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2DvvtVxzrgtJ7uUBG3kMxlFrnVqsIvtxX7atwHxBMqE="/>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<sst xmlns="http://schemas.openxmlformats.org/spreadsheetml/2006/main" count="1634" uniqueCount="644">
  <si>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</si>
  <si>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</si>
  <si>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</si>
  <si>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</si>
  <si>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</si>
  <si>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</si>
  <si>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</si>
  <si>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</si>
  <si>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</si>
  <si>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</si>
  <si>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</si>
  <si>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</si>
  <si>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</si>
  <si>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</si>
  <si>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</si>
  <si>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</si>
  <si>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</si>
  <si>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</si>
  <si>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</si>
  <si>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</si>
  <si>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</si>
  <si>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</si>
  <si>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</si>
  <si>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</si>
  <si>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</si>
  <si>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</si>
  <si>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</si>
  <si>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</si>
  <si>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</si>
  <si>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</si>
  <si>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</si>
  <si>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</si>
  <si>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</si>
  <si>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</si>
  <si>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</si>
  <si>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</si>
  <si>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</si>
  <si>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</si>
  <si>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</si>
  <si>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</si>
  <si>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</si>
  <si>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</si>
  <si>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</si>
  <si>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</si>
  <si>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</si>
  <si>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</si>
  <si>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</si>
  <si>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</si>
  <si>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</si>
  <si>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</si>
  <si>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</si>
  <si>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</si>
  <si>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</si>
  <si>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</si>
  <si>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</si>
  <si>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</si>
  <si>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</si>
  <si>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</si>
  <si>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</si>
  <si>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</si>
  <si>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</si>
  <si>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</si>
  <si>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</si>
  <si>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</si>
  <si>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</si>
  <si>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</si>
  <si>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</si>
  <si>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</si>
  <si>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</si>
  <si>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</si>
  <si>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</si>
  <si>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</si>
  <si>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</si>
  <si>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</si>
  <si>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</si>
  <si>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</si>
  <si>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</si>
  <si>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</si>
  <si>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</si>
  <si>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</si>
  <si>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</si>
  <si>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</si>
  <si>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</si>
  <si>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</si>
  <si>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</si>
  <si>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</si>
  <si>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</si>
  <si>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</si>
  <si>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</si>
  <si>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</si>
  <si>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</si>
  <si>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</si>
  <si>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</si>
  <si>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</si>
  <si>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</si>
  <si>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</si>
  <si>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</si>
  <si>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</si>
  <si>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</si>
  <si>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</si>
  <si>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</si>
  <si>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</si>
  <si>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</si>
  <si>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</si>
  <si>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</si>
  <si>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</si>
  <si>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</si>
  <si>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</si>
  <si>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</si>
  <si>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</si>
  <si>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</si>
  <si>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</si>
  <si>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</si>
  <si>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</si>
  <si>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</si>
  <si>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</si>
  <si>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</si>
  <si>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</si>
  <si>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</si>
  <si>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</si>
  <si>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</si>
  <si>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</si>
  <si>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</si>
  <si>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</si>
  <si>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</si>
  <si>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</si>
  <si>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</si>
  <si>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</si>
  <si>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</si>
  <si>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</si>
  <si>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</si>
  <si>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</si>
  <si>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</si>
  <si>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</si>
  <si>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</si>
  <si>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</si>
  <si>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</si>
  <si>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</si>
  <si>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</si>
  <si>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</si>
  <si>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</si>
  <si>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</si>
  <si>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</si>
  <si>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</si>
  <si>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</si>
  <si>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</si>
  <si>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</si>
  <si>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</si>
  <si>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</si>
  <si>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</si>
  <si>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</si>
  <si>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</si>
  <si>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</si>
  <si>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</si>
  <si>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</si>
  <si>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</si>
  <si>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</si>
  <si>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</si>
  <si>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</si>
  <si>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</si>
  <si>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</si>
  <si>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</si>
  <si>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</si>
  <si>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</si>
  <si>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</si>
  <si>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</si>
  <si>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</si>
  <si>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</si>
  <si>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</si>
  <si>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</si>
  <si>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</si>
  <si>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</si>
  <si>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</si>
  <si>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</si>
  <si>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</si>
  <si>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</si>
  <si>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</si>
  <si>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</si>
  <si>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</si>
  <si>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</si>
  <si>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</si>
  <si>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</si>
  <si>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</si>
  <si>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</si>
  <si>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</si>
  <si>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</si>
  <si>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</si>
  <si>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</si>
  <si>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</si>
  <si>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</si>
  <si>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</si>
  <si>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</si>
  <si>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</si>
  <si>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</si>
  <si>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</si>
  <si>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</si>
  <si>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</si>
  <si>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</si>
  <si>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</si>
  <si>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</si>
  <si>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Thịnh</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</si>
  <si>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</si>
  <si>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</si>
  <si>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</si>
  <si>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</si>
  <si>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</si>
  <si>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</si>
  <si>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</si>
  <si>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</si>
  <si>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</si>
  <si>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</si>
  <si>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</si>
  <si>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</si>
  <si>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</si>
  <si>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</si>
  <si>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</si>
  <si>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</si>
  <si>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</si>
  <si>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</si>
  <si>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</si>
  <si>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</si>
  <si>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</si>
  <si>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</si>
  <si>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</si>
  <si>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</si>
  <si>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</si>
  <si>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</si>
  <si>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</si>
  <si>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</si>
  <si>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</si>
  <si>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</si>
  <si>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</si>
  <si>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</si>
  <si>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</si>
  <si>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</si>
  <si>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</si>
  <si>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</si>
  <si>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</si>
  <si>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</si>
  <si>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</si>
  <si>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</si>
  <si>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</si>
  <si>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</si>
  <si>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</si>
  <si>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</si>
  <si>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</si>
  <si>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</si>
  <si>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</si>
  <si>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</si>
  <si>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</si>
  <si>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</si>
  <si>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Thi</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</si>
  <si>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</si>
  <si>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</si>
  <si>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</si>
  <si>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</si>
  <si>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</si>
  <si>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</si>
  <si>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</si>
  <si>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</si>
  <si>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</si>
  <si>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</si>
  <si>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</si>
  <si>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</si>
  <si>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</si>
  <si>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</si>
  <si>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Nguyễn Hải</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</si>
  <si>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</si>
  <si>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</si>
  <si>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</si>
  <si>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</si>
  <si>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</si>
  <si>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</si>
  <si>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</si>
  <si>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</si>
  <si>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</si>
  <si>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</si>
  <si>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</si>
  <si>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</si>
  <si>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</si>
  <si>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</si>
  <si>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</si>
  <si>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</si>
  <si>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</si>
  <si>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</si>
  <si>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</si>
  <si>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</si>
  <si>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</si>
  <si>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</si>
  <si>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</si>
  <si>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</si>
  <si>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</si>
  <si>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</si>
  <si>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</si>
  <si>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</si>
  <si>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</si>
  <si>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</si>
  <si>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</si>
  <si>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</si>
  <si>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</si>
  <si>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</si>
  <si>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Mai</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</si>
  <si>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</si>
  <si>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</si>
  <si>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</si>
  <si>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</si>
  <si>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</si>
  <si>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</si>
  <si>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</si>
  <si>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</si>
  <si>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</si>
  <si>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</si>
  <si>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</si>
  <si>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</si>
  <si>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</si>
  <si>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</si>
  <si>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</si>
  <si>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</si>
  <si>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</si>
  <si>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</si>
  <si>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</si>
  <si>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</si>
  <si>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</si>
  <si>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</si>
  <si>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</si>
  <si>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</si>
  <si>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</si>
  <si>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</si>
  <si>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</si>
  <si>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</si>
  <si>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</si>
  <si>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</si>
  <si>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</si>
  <si>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</si>
  <si>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</si>
  <si>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</si>
  <si>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</si>
  <si>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</si>
  <si>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</si>
  <si>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</si>
  <si>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</si>
  <si>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</si>
  <si>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</si>
  <si>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</si>
  <si>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</si>
  <si>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</si>
  <si>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</si>
  <si>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</si>
  <si>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</si>
  <si>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</si>
  <si>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</si>
  <si>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</si>
  <si>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</si>
  <si>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</si>
  <si>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</si>
  <si>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</si>
  <si>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</si>
  <si>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</si>
  <si>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</si>
  <si>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</si>
  <si>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</si>
  <si>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</si>
  <si>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</si>
  <si>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</si>
  <si>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</si>
  <si>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</si>
  <si>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</si>
  <si>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</si>
  <si>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</si>
  <si>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</si>
  <si>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</si>
  <si>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</si>
  <si>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</si>
  <si>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</si>
  <si>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</si>
  <si>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</si>
  <si>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</si>
  <si>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</si>
  <si>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</si>
  <si>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</si>
  <si>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</si>
  <si>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</si>
  <si>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</si>
  <si>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</si>
  <si>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</si>
  <si>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</si>
  <si>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</si>
  <si>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</si>
  <si>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</si>
  <si>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</si>
  <si>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</si>
  <si>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</si>
  <si>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</si>
  <si>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</si>
  <si>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</si>
  <si>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</si>
  <si>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</si>
  <si>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</si>
  <si>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</si>
  <si>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</si>
  <si>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</si>
  <si>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</si>
  <si>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</si>
  <si>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</si>
  <si>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</si>
  <si>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</si>
  <si>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</si>
  <si>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</si>
  <si>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Huỳnh Hồng</t>
  </si>
  <si>
    <t>Hà Thị Trúc</t>
  </si>
  <si>
    <t>Lý Thanh</t>
  </si>
  <si>
    <t>Nguyễn Thị Anh</t>
  </si>
  <si>
    <t>Hoàng Trường Nhật</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</si>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</sst>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8" fontId="40" numFmtId="0" xfId="0" applyAlignment="1" applyBorder="1" applyFont="1">
      <alignment horizontal="center" vertical="center"/>
    </xf>
    <xf borderId="4" fillId="3" fontId="40" numFmtId="0" xfId="0" applyAlignment="1" applyBorder="1" applyFont="1">
      <alignment horizontal="center" readingOrder="0"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4" fillId="8" fontId="36" numFmtId="0" xfId="0" applyAlignment="1" applyBorder="1" applyFon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30" fillId="3" fontId="31" numFmtId="0" xfId="0" applyAlignment="1" applyBorder="1" applyFont="1">
      <alignment horizontal="left" readingOrder="0" vertical="center"/>
    </xf>
    <xf borderId="4" fillId="3" fontId="38" numFmtId="1" xfId="0" applyAlignment="1" applyBorder="1" applyFont="1" applyNumberFormat="1">
      <alignment horizontal="center"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5" numFmtId="0" xfId="0" applyAlignment="1" applyBorder="1" applyFont="1">
      <alignment horizontal="center" vertical="center"/>
    </xf>
    <xf borderId="23" fillId="0" fontId="45" numFmtId="0" xfId="0" applyAlignment="1" applyBorder="1" applyFont="1">
      <alignment horizontal="left" vertical="center"/>
    </xf>
    <xf borderId="28" fillId="0" fontId="45"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29" fillId="3"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5" numFmtId="0" xfId="0" applyAlignment="1" applyBorder="1" applyFont="1">
      <alignment horizontal="center" readingOrder="0" vertical="center"/>
    </xf>
    <xf borderId="23" fillId="0" fontId="45" numFmtId="0" xfId="0" applyAlignment="1" applyBorder="1" applyFont="1">
      <alignment horizontal="left" readingOrder="0" vertical="center"/>
    </xf>
    <xf borderId="28" fillId="0" fontId="45"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5" numFmtId="1" xfId="0" applyAlignment="1" applyBorder="1" applyFont="1" applyNumberFormat="1">
      <alignment horizontal="center" readingOrder="0" vertical="center"/>
    </xf>
    <xf borderId="29" fillId="3" fontId="45"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5"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5"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5" numFmtId="0" xfId="0" applyAlignment="1" applyBorder="1" applyFont="1">
      <alignment horizontal="center" vertical="center"/>
    </xf>
    <xf borderId="6" fillId="0" fontId="45" numFmtId="0" xfId="0" applyAlignment="1" applyBorder="1" applyFont="1">
      <alignment horizontal="left" vertical="center"/>
    </xf>
    <xf borderId="7" fillId="0" fontId="45"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0</v>
      </c>
      <c r="E5" s="15">
        <f>CKCT23.2!AK42</f>
        <v>0</v>
      </c>
      <c r="F5" s="15">
        <f>CKCT23.2!AL42</f>
        <v>6</v>
      </c>
      <c r="G5" s="13">
        <v>1.0</v>
      </c>
      <c r="H5" s="14" t="s">
        <v>11</v>
      </c>
      <c r="I5" s="13"/>
      <c r="J5" s="16">
        <f>'ĐCN23.2'!AJ60</f>
        <v>0</v>
      </c>
      <c r="K5" s="16">
        <f>'ĐCN23.2'!AK60</f>
        <v>2</v>
      </c>
      <c r="L5" s="16">
        <f>'ĐCN23.2'!AL60</f>
        <v>3</v>
      </c>
      <c r="M5" s="13">
        <v>1.0</v>
      </c>
      <c r="N5" s="14" t="s">
        <v>12</v>
      </c>
      <c r="O5" s="13"/>
      <c r="P5" s="15">
        <f>KTDN23!AJ42</f>
        <v>3</v>
      </c>
      <c r="Q5" s="15">
        <f>KTDN23!AK42</f>
        <v>2</v>
      </c>
      <c r="R5" s="15">
        <f>KTDN23!AL42</f>
        <v>4</v>
      </c>
      <c r="S5" s="13">
        <v>1.0</v>
      </c>
      <c r="T5" s="14" t="s">
        <v>13</v>
      </c>
      <c r="U5" s="13"/>
      <c r="V5" s="15">
        <f>KTDN23!AJ42</f>
        <v>3</v>
      </c>
      <c r="W5" s="17">
        <f>KTDN23!AK42</f>
        <v>2</v>
      </c>
      <c r="X5" s="18">
        <f>KTDN23!AL42</f>
        <v>4</v>
      </c>
      <c r="Y5" s="19"/>
    </row>
    <row r="6" ht="20.25" customHeight="1">
      <c r="A6" s="13">
        <v>2.0</v>
      </c>
      <c r="B6" s="14" t="s">
        <v>14</v>
      </c>
      <c r="C6" s="13"/>
      <c r="D6" s="15">
        <f>'CKĐL23'!AJ60</f>
        <v>4</v>
      </c>
      <c r="E6" s="15">
        <f>'CKĐL23'!AK60</f>
        <v>0</v>
      </c>
      <c r="F6" s="15">
        <f>'CKĐL23'!AL60</f>
        <v>1</v>
      </c>
      <c r="G6" s="13">
        <v>2.0</v>
      </c>
      <c r="H6" s="14" t="s">
        <v>15</v>
      </c>
      <c r="I6" s="13"/>
      <c r="J6" s="16">
        <f>'ĐCN23.3'!AJ60</f>
        <v>0</v>
      </c>
      <c r="K6" s="16">
        <f>'ĐCN23.3'!AK60</f>
        <v>0</v>
      </c>
      <c r="L6" s="16">
        <f>'ĐCN23.3'!AL60</f>
        <v>0</v>
      </c>
      <c r="M6" s="13">
        <v>2.0</v>
      </c>
      <c r="N6" s="14" t="s">
        <v>16</v>
      </c>
      <c r="O6" s="13"/>
      <c r="P6" s="15">
        <f>LGT23.2!AJ42</f>
        <v>3</v>
      </c>
      <c r="Q6" s="15">
        <f>LGT23.2!AK42</f>
        <v>1</v>
      </c>
      <c r="R6" s="15">
        <f>LGT23.2!AL42</f>
        <v>1</v>
      </c>
      <c r="S6" s="13">
        <v>2.0</v>
      </c>
      <c r="T6" s="14" t="s">
        <v>17</v>
      </c>
      <c r="U6" s="13"/>
      <c r="V6" s="15">
        <f>'TKĐH23.5'!AJ60</f>
        <v>0</v>
      </c>
      <c r="W6" s="15">
        <f>'TKĐH23.5'!AK60</f>
        <v>0</v>
      </c>
      <c r="X6" s="15">
        <f>'TKĐH23.5'!AL60</f>
        <v>5</v>
      </c>
      <c r="Y6" s="19"/>
    </row>
    <row r="7" ht="20.25" customHeight="1">
      <c r="A7" s="13">
        <v>3.0</v>
      </c>
      <c r="B7" s="14" t="s">
        <v>18</v>
      </c>
      <c r="C7" s="13"/>
      <c r="D7" s="15">
        <f>CNOT23.1!AJ52</f>
        <v>0</v>
      </c>
      <c r="E7" s="15">
        <f>CNOT23.1!AK52</f>
        <v>4</v>
      </c>
      <c r="F7" s="15">
        <f>CNOT23.1!AL52</f>
        <v>0</v>
      </c>
      <c r="G7" s="13">
        <v>3.0</v>
      </c>
      <c r="H7" s="14" t="s">
        <v>19</v>
      </c>
      <c r="I7" s="13"/>
      <c r="J7" s="16">
        <f>'TBN23'!AJ60</f>
        <v>0</v>
      </c>
      <c r="K7" s="16">
        <f>'TBN23'!AK60</f>
        <v>0</v>
      </c>
      <c r="L7" s="16">
        <f>'TBN23'!AL60</f>
        <v>0</v>
      </c>
      <c r="M7" s="13">
        <v>3.0</v>
      </c>
      <c r="N7" s="14" t="s">
        <v>20</v>
      </c>
      <c r="O7" s="13"/>
      <c r="P7" s="15">
        <f>BHST23!AJ42</f>
        <v>0</v>
      </c>
      <c r="Q7" s="15">
        <f>BHST23!AK42</f>
        <v>2</v>
      </c>
      <c r="R7" s="15">
        <f>BHST23!AL42</f>
        <v>0</v>
      </c>
      <c r="S7" s="13">
        <v>3.0</v>
      </c>
      <c r="T7" s="14" t="s">
        <v>21</v>
      </c>
      <c r="U7" s="13"/>
      <c r="V7" s="15">
        <f>'CĐT23'!AJ42</f>
        <v>0</v>
      </c>
      <c r="W7" s="15">
        <f>'CĐT23'!AK42</f>
        <v>1</v>
      </c>
      <c r="X7" s="15">
        <f>'CĐT23'!AL42</f>
        <v>0</v>
      </c>
      <c r="Y7" s="19"/>
    </row>
    <row r="8" ht="20.25" customHeight="1">
      <c r="A8" s="13">
        <v>4.0</v>
      </c>
      <c r="B8" s="14" t="s">
        <v>22</v>
      </c>
      <c r="C8" s="13"/>
      <c r="D8" s="15">
        <f>CNOT23.2!AJ52</f>
        <v>0</v>
      </c>
      <c r="E8" s="15">
        <f>CNOT23.2!AK52</f>
        <v>0</v>
      </c>
      <c r="F8" s="15">
        <f>CNOT23.2!AL52</f>
        <v>7</v>
      </c>
      <c r="G8" s="13">
        <v>4.0</v>
      </c>
      <c r="H8" s="14" t="s">
        <v>23</v>
      </c>
      <c r="I8" s="13"/>
      <c r="J8" s="16">
        <f>TKTT23!AJ42</f>
        <v>4</v>
      </c>
      <c r="K8" s="16">
        <f>TKTT23!AK42</f>
        <v>0</v>
      </c>
      <c r="L8" s="16">
        <f>TKTT23!AL42</f>
        <v>0</v>
      </c>
      <c r="M8" s="13">
        <v>4.0</v>
      </c>
      <c r="N8" s="14"/>
      <c r="O8" s="13"/>
      <c r="P8" s="15"/>
      <c r="Q8" s="17"/>
      <c r="R8" s="18"/>
      <c r="S8" s="13">
        <v>4.0</v>
      </c>
      <c r="T8" s="14" t="s">
        <v>24</v>
      </c>
      <c r="U8" s="13"/>
      <c r="V8" s="15">
        <f>'TTĐPT23'!AJ47</f>
        <v>3</v>
      </c>
      <c r="W8" s="15">
        <f>'TTĐPT23'!AK47</f>
        <v>0</v>
      </c>
      <c r="X8" s="15">
        <f>'TTĐPT23'!AL47</f>
        <v>0</v>
      </c>
      <c r="Y8" s="19"/>
    </row>
    <row r="9" ht="20.25" customHeight="1">
      <c r="A9" s="13">
        <v>5.0</v>
      </c>
      <c r="B9" s="14"/>
      <c r="C9" s="13"/>
      <c r="D9" s="15"/>
      <c r="E9" s="15"/>
      <c r="F9" s="15"/>
      <c r="G9" s="13">
        <v>5.0</v>
      </c>
      <c r="H9" s="14" t="s">
        <v>25</v>
      </c>
      <c r="I9" s="13"/>
      <c r="J9" s="16">
        <f>'CSSĐ23.1'!AJ60</f>
        <v>0</v>
      </c>
      <c r="K9" s="16">
        <f>'CSSĐ23.1'!AK60</f>
        <v>0</v>
      </c>
      <c r="L9" s="16">
        <f>'CSSĐ23.1'!AL60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5</v>
      </c>
      <c r="K10" s="16">
        <f>'CSSĐ23.2'!AK52</f>
        <v>2</v>
      </c>
      <c r="L10" s="16">
        <f>'CSSĐ23.2'!AL52</f>
        <v>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v>
      </c>
      <c r="K11" s="16">
        <f>KTML23!AK42</f>
        <v>0</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1</v>
      </c>
      <c r="L12" s="16">
        <f>NHKS23!AL47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4</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4</v>
      </c>
      <c r="B19" s="33"/>
      <c r="C19" s="33"/>
      <c r="D19" s="33"/>
      <c r="E19" s="33"/>
      <c r="F19" s="34"/>
      <c r="G19" s="41" t="s">
        <v>30</v>
      </c>
      <c r="H19" s="33"/>
      <c r="I19" s="33"/>
      <c r="J19" s="36"/>
      <c r="K19" s="37">
        <f>SUM(J5:J17)</f>
        <v>10</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28</v>
      </c>
      <c r="B20" s="33"/>
      <c r="C20" s="33"/>
      <c r="D20" s="33"/>
      <c r="E20" s="33"/>
      <c r="F20" s="34"/>
      <c r="G20" s="40" t="str">
        <f>"Tổng HS vắng có phép "&amp; SUM(K5:K17)</f>
        <v>Tổng HS vắng có phép 5</v>
      </c>
      <c r="H20" s="33"/>
      <c r="I20" s="33"/>
      <c r="J20" s="33"/>
      <c r="K20" s="33"/>
      <c r="L20" s="36"/>
      <c r="M20" s="41" t="s">
        <v>33</v>
      </c>
      <c r="N20" s="33"/>
      <c r="O20" s="33"/>
      <c r="P20" s="36"/>
      <c r="Q20" s="37">
        <f>SUM(P5:P18)</f>
        <v>6</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v>
      </c>
      <c r="H21" s="45"/>
      <c r="I21" s="45"/>
      <c r="J21" s="45"/>
      <c r="K21" s="45"/>
      <c r="L21" s="46"/>
      <c r="M21" s="40" t="str">
        <f>"Tổng HS vắng có phép "&amp;SUM(Q5:Q18)</f>
        <v>Tổng HS vắng có phép 5</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26</v>
      </c>
      <c r="L22" s="49"/>
      <c r="M22" s="42" t="str">
        <f>"Tổng HS đi học trễ "&amp;SUM(R5:R18)</f>
        <v>Tổng HS đi học trễ 5</v>
      </c>
      <c r="N22" s="33"/>
      <c r="O22" s="33"/>
      <c r="P22" s="33"/>
      <c r="Q22" s="33"/>
      <c r="R22" s="34"/>
      <c r="S22" s="41" t="s">
        <v>33</v>
      </c>
      <c r="T22" s="33"/>
      <c r="U22" s="33"/>
      <c r="V22" s="36"/>
      <c r="W22" s="37">
        <f>SUM(V5:V20)</f>
        <v>6</v>
      </c>
      <c r="X22" s="34"/>
      <c r="Y22" s="51"/>
    </row>
    <row r="23" ht="24.75" customHeight="1">
      <c r="A23" s="3"/>
      <c r="B23" s="52" t="s">
        <v>35</v>
      </c>
      <c r="C23" s="48"/>
      <c r="D23" s="48"/>
      <c r="E23" s="48"/>
      <c r="F23" s="48"/>
      <c r="G23" s="48"/>
      <c r="H23" s="48"/>
      <c r="I23" s="48"/>
      <c r="J23" s="48"/>
      <c r="K23" s="48"/>
      <c r="L23" s="48"/>
      <c r="M23" s="49"/>
      <c r="N23" s="53">
        <f>SUM(E5:E16)+SUM(K5:K17)+SUM(Q5:Q18)+SUM(W5:W20)</f>
        <v>17</v>
      </c>
      <c r="O23" s="49"/>
      <c r="P23" s="54"/>
      <c r="Q23" s="55"/>
      <c r="R23" s="56"/>
      <c r="S23" s="40" t="str">
        <f>"Tổng HS vắng có phép "&amp; SUM(W5:W20)</f>
        <v>Tổng HS vắng có phép 3</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32</v>
      </c>
      <c r="P24" s="48"/>
      <c r="Q24" s="48"/>
      <c r="R24" s="61"/>
      <c r="S24" s="42" t="str">
        <f>"Tổng HS đi học trễ "&amp; SUM(X5:X20)</f>
        <v>Tổng HS đi học trễ 9</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5"/>
      <c r="J10" s="85"/>
      <c r="K10" s="85"/>
      <c r="L10" s="85"/>
      <c r="M10" s="85"/>
      <c r="N10" s="85"/>
      <c r="O10" s="87"/>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t="s">
        <v>48</v>
      </c>
      <c r="F11" s="87"/>
      <c r="G11" s="85"/>
      <c r="H11" s="87"/>
      <c r="I11" s="87"/>
      <c r="J11" s="85"/>
      <c r="K11" s="85"/>
      <c r="L11" s="85"/>
      <c r="M11" s="85"/>
      <c r="N11" s="85"/>
      <c r="O11" s="87"/>
      <c r="P11" s="86"/>
      <c r="Q11" s="85"/>
      <c r="R11" s="85"/>
      <c r="S11" s="85"/>
      <c r="T11" s="85"/>
      <c r="U11" s="85"/>
      <c r="V11" s="85"/>
      <c r="W11" s="87"/>
      <c r="X11" s="85"/>
      <c r="Y11" s="87"/>
      <c r="Z11" s="85"/>
      <c r="AA11" s="85"/>
      <c r="AB11" s="85"/>
      <c r="AC11" s="85"/>
      <c r="AD11" s="85"/>
      <c r="AE11" s="87"/>
      <c r="AF11" s="85"/>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91">
        <v>6.0</v>
      </c>
      <c r="B12" s="92">
        <v>2.353404240029E12</v>
      </c>
      <c r="C12" s="93" t="s">
        <v>58</v>
      </c>
      <c r="D12" s="94" t="s">
        <v>59</v>
      </c>
      <c r="E12" s="95"/>
      <c r="F12" s="95"/>
      <c r="G12" s="95"/>
      <c r="H12" s="95"/>
      <c r="I12" s="95"/>
      <c r="J12" s="95"/>
      <c r="K12" s="95"/>
      <c r="L12" s="95"/>
      <c r="M12" s="95"/>
      <c r="N12" s="95"/>
      <c r="O12" s="95"/>
      <c r="P12" s="96"/>
      <c r="Q12" s="95"/>
      <c r="R12" s="95"/>
      <c r="S12" s="95"/>
      <c r="T12" s="95"/>
      <c r="U12" s="95"/>
      <c r="V12" s="95"/>
      <c r="W12" s="95"/>
      <c r="X12" s="95"/>
      <c r="Y12" s="95"/>
      <c r="Z12" s="97"/>
      <c r="AA12" s="95"/>
      <c r="AB12" s="95"/>
      <c r="AC12" s="95"/>
      <c r="AD12" s="95"/>
      <c r="AE12" s="95"/>
      <c r="AF12" s="95"/>
      <c r="AG12" s="95"/>
      <c r="AH12" s="95"/>
      <c r="AI12" s="95"/>
      <c r="AJ12" s="98">
        <f t="shared" si="3"/>
        <v>0</v>
      </c>
      <c r="AK12" s="98">
        <f t="shared" si="4"/>
        <v>0</v>
      </c>
      <c r="AL12" s="98">
        <f t="shared" si="5"/>
        <v>0</v>
      </c>
      <c r="AM12" s="99"/>
      <c r="AN12" s="99"/>
      <c r="AO12" s="100"/>
      <c r="AP12" s="101"/>
      <c r="AQ12" s="101"/>
      <c r="AR12" s="101"/>
      <c r="AS12" s="101"/>
      <c r="AT12" s="101"/>
      <c r="AU12" s="101"/>
      <c r="AV12" s="101"/>
      <c r="AW12" s="101"/>
      <c r="AX12" s="101"/>
      <c r="AY12" s="101"/>
      <c r="AZ12" s="101"/>
      <c r="BA12" s="101"/>
      <c r="BB12" s="101"/>
      <c r="BC12" s="101"/>
      <c r="BD12" s="101"/>
      <c r="BE12" s="101"/>
      <c r="BF12" s="101"/>
    </row>
    <row r="13" ht="21.0" customHeight="1">
      <c r="A13" s="81">
        <v>7.0</v>
      </c>
      <c r="B13" s="82">
        <v>2.353404240007E12</v>
      </c>
      <c r="C13" s="83" t="s">
        <v>60</v>
      </c>
      <c r="D13" s="8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2.353404240019E12</v>
      </c>
      <c r="C14" s="83" t="s">
        <v>62</v>
      </c>
      <c r="D14" s="84" t="s">
        <v>63</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6"/>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5"/>
      <c r="G17" s="85"/>
      <c r="H17" s="87"/>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5"/>
      <c r="P18" s="86"/>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6"/>
      <c r="Q19" s="85"/>
      <c r="R19" s="85"/>
      <c r="S19" s="85"/>
      <c r="T19" s="87"/>
      <c r="U19" s="85"/>
      <c r="V19" s="87"/>
      <c r="W19" s="85"/>
      <c r="X19" s="85"/>
      <c r="Y19" s="85"/>
      <c r="Z19" s="85"/>
      <c r="AA19" s="85"/>
      <c r="AB19" s="85"/>
      <c r="AC19" s="85"/>
      <c r="AD19" s="85"/>
      <c r="AE19" s="87"/>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6"/>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5"/>
      <c r="N23" s="85"/>
      <c r="O23" s="85"/>
      <c r="P23" s="86"/>
      <c r="Q23" s="85"/>
      <c r="R23" s="85"/>
      <c r="S23" s="85"/>
      <c r="T23" s="85"/>
      <c r="U23" s="85"/>
      <c r="V23" s="85"/>
      <c r="W23" s="87"/>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6"/>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6"/>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t="s">
        <v>48</v>
      </c>
      <c r="G28" s="85"/>
      <c r="H28" s="85"/>
      <c r="I28" s="85"/>
      <c r="J28" s="85"/>
      <c r="K28" s="85"/>
      <c r="L28" s="85"/>
      <c r="M28" s="85"/>
      <c r="N28" s="85"/>
      <c r="O28" s="85"/>
      <c r="P28" s="103"/>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103"/>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91">
        <v>25.0</v>
      </c>
      <c r="B31" s="92">
        <v>2.353404240028E12</v>
      </c>
      <c r="C31" s="93" t="s">
        <v>90</v>
      </c>
      <c r="D31" s="94" t="s">
        <v>91</v>
      </c>
      <c r="E31" s="95"/>
      <c r="F31" s="95"/>
      <c r="G31" s="97"/>
      <c r="H31" s="95"/>
      <c r="I31" s="95"/>
      <c r="J31" s="95"/>
      <c r="K31" s="95"/>
      <c r="L31" s="95"/>
      <c r="M31" s="95"/>
      <c r="N31" s="95"/>
      <c r="O31" s="95"/>
      <c r="P31" s="111"/>
      <c r="Q31" s="95"/>
      <c r="R31" s="95"/>
      <c r="S31" s="95"/>
      <c r="T31" s="95"/>
      <c r="U31" s="95"/>
      <c r="V31" s="95"/>
      <c r="W31" s="95"/>
      <c r="X31" s="95"/>
      <c r="Y31" s="95"/>
      <c r="Z31" s="95"/>
      <c r="AA31" s="95"/>
      <c r="AB31" s="95"/>
      <c r="AC31" s="95"/>
      <c r="AD31" s="95"/>
      <c r="AE31" s="95"/>
      <c r="AF31" s="95"/>
      <c r="AG31" s="95"/>
      <c r="AH31" s="95"/>
      <c r="AI31" s="95"/>
      <c r="AJ31" s="98">
        <f t="shared" si="3"/>
        <v>0</v>
      </c>
      <c r="AK31" s="98">
        <f t="shared" si="4"/>
        <v>0</v>
      </c>
      <c r="AL31" s="98">
        <f t="shared" si="5"/>
        <v>0</v>
      </c>
      <c r="AM31" s="99"/>
      <c r="AN31" s="99"/>
      <c r="AO31" s="100"/>
      <c r="AP31" s="101"/>
      <c r="AQ31" s="101"/>
      <c r="AR31" s="101"/>
      <c r="AS31" s="101"/>
      <c r="AT31" s="101"/>
      <c r="AU31" s="101"/>
      <c r="AV31" s="101"/>
      <c r="AW31" s="101"/>
      <c r="AX31" s="101"/>
      <c r="AY31" s="101"/>
      <c r="AZ31" s="101"/>
      <c r="BA31" s="101"/>
      <c r="BB31" s="101"/>
      <c r="BC31" s="101"/>
      <c r="BD31" s="101"/>
      <c r="BE31" s="101"/>
      <c r="BF31" s="101"/>
    </row>
    <row r="32" ht="21.0" customHeight="1">
      <c r="A32" s="81">
        <v>26.0</v>
      </c>
      <c r="B32" s="82">
        <v>2.353404240005E12</v>
      </c>
      <c r="C32" s="83" t="s">
        <v>92</v>
      </c>
      <c r="D32" s="84" t="s">
        <v>93</v>
      </c>
      <c r="E32" s="85"/>
      <c r="F32" s="87" t="s">
        <v>48</v>
      </c>
      <c r="G32" s="85"/>
      <c r="H32" s="85"/>
      <c r="I32" s="85"/>
      <c r="J32" s="85"/>
      <c r="K32" s="87"/>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6"/>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6"/>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103"/>
      <c r="Q7" s="85"/>
      <c r="R7" s="85"/>
      <c r="S7" s="87"/>
      <c r="T7" s="85"/>
      <c r="U7" s="85"/>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t="s">
        <v>49</v>
      </c>
      <c r="G8" s="85"/>
      <c r="H8" s="87"/>
      <c r="I8" s="87"/>
      <c r="J8" s="87"/>
      <c r="K8" s="87"/>
      <c r="L8" s="85"/>
      <c r="M8" s="87"/>
      <c r="N8" s="87"/>
      <c r="O8" s="85"/>
      <c r="P8" s="86"/>
      <c r="Q8" s="85"/>
      <c r="R8" s="85"/>
      <c r="S8" s="85"/>
      <c r="T8" s="85"/>
      <c r="U8" s="85"/>
      <c r="V8" s="85"/>
      <c r="W8" s="85"/>
      <c r="X8" s="85"/>
      <c r="Y8" s="85"/>
      <c r="Z8" s="85"/>
      <c r="AA8" s="85"/>
      <c r="AB8" s="85"/>
      <c r="AC8" s="85"/>
      <c r="AD8" s="85"/>
      <c r="AE8" s="87"/>
      <c r="AF8" s="87"/>
      <c r="AG8" s="87"/>
      <c r="AH8" s="85"/>
      <c r="AI8" s="85"/>
      <c r="AJ8" s="88">
        <f t="shared" si="3"/>
        <v>0</v>
      </c>
      <c r="AK8" s="9">
        <f t="shared" si="4"/>
        <v>0</v>
      </c>
      <c r="AL8" s="9">
        <f t="shared" si="5"/>
        <v>1</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5"/>
      <c r="N9" s="85"/>
      <c r="O9" s="85"/>
      <c r="P9" s="103"/>
      <c r="Q9" s="85"/>
      <c r="R9" s="85"/>
      <c r="S9" s="85"/>
      <c r="T9" s="85"/>
      <c r="U9" s="85"/>
      <c r="V9" s="85"/>
      <c r="W9" s="85"/>
      <c r="X9" s="85"/>
      <c r="Y9" s="85"/>
      <c r="Z9" s="85"/>
      <c r="AA9" s="85"/>
      <c r="AB9" s="87"/>
      <c r="AC9" s="85"/>
      <c r="AD9" s="85"/>
      <c r="AE9" s="85"/>
      <c r="AF9" s="85"/>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t="s">
        <v>49</v>
      </c>
      <c r="F10" s="87" t="s">
        <v>47</v>
      </c>
      <c r="G10" s="85"/>
      <c r="H10" s="87"/>
      <c r="I10" s="85"/>
      <c r="J10" s="87"/>
      <c r="K10" s="87"/>
      <c r="L10" s="87"/>
      <c r="M10" s="85"/>
      <c r="N10" s="85"/>
      <c r="O10" s="87"/>
      <c r="P10" s="103"/>
      <c r="Q10" s="85"/>
      <c r="R10" s="87"/>
      <c r="S10" s="85"/>
      <c r="T10" s="85"/>
      <c r="U10" s="85"/>
      <c r="V10" s="85"/>
      <c r="W10" s="85"/>
      <c r="X10" s="85"/>
      <c r="Y10" s="85"/>
      <c r="Z10" s="87"/>
      <c r="AA10" s="85"/>
      <c r="AB10" s="87"/>
      <c r="AC10" s="85"/>
      <c r="AD10" s="85"/>
      <c r="AE10" s="87"/>
      <c r="AF10" s="85"/>
      <c r="AG10" s="87"/>
      <c r="AH10" s="85"/>
      <c r="AI10" s="85"/>
      <c r="AJ10" s="88">
        <f t="shared" si="3"/>
        <v>1</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t="s">
        <v>48</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6"/>
      <c r="Q12" s="85"/>
      <c r="R12" s="85"/>
      <c r="S12" s="87"/>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t="s">
        <v>47</v>
      </c>
      <c r="G14" s="85"/>
      <c r="H14" s="85"/>
      <c r="I14" s="87"/>
      <c r="J14" s="87"/>
      <c r="K14" s="85"/>
      <c r="L14" s="87"/>
      <c r="M14" s="87"/>
      <c r="N14" s="85"/>
      <c r="O14" s="87"/>
      <c r="P14" s="103"/>
      <c r="Q14" s="85"/>
      <c r="R14" s="87"/>
      <c r="S14" s="85"/>
      <c r="T14" s="85"/>
      <c r="U14" s="85"/>
      <c r="V14" s="87"/>
      <c r="W14" s="85"/>
      <c r="X14" s="85"/>
      <c r="Y14" s="87"/>
      <c r="Z14" s="85"/>
      <c r="AA14" s="87"/>
      <c r="AB14" s="85"/>
      <c r="AC14" s="85"/>
      <c r="AD14" s="85"/>
      <c r="AE14" s="87"/>
      <c r="AF14" s="85"/>
      <c r="AG14" s="87"/>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91">
        <v>10.0</v>
      </c>
      <c r="B16" s="125">
        <v>2.353403020008E12</v>
      </c>
      <c r="C16" s="93" t="s">
        <v>120</v>
      </c>
      <c r="D16" s="94" t="s">
        <v>69</v>
      </c>
      <c r="E16" s="97"/>
      <c r="F16" s="95"/>
      <c r="G16" s="95"/>
      <c r="H16" s="97"/>
      <c r="I16" s="97"/>
      <c r="J16" s="95"/>
      <c r="K16" s="95"/>
      <c r="L16" s="95"/>
      <c r="M16" s="95"/>
      <c r="N16" s="95"/>
      <c r="O16" s="95"/>
      <c r="P16" s="111"/>
      <c r="Q16" s="97"/>
      <c r="R16" s="95"/>
      <c r="S16" s="97"/>
      <c r="T16" s="95"/>
      <c r="U16" s="97"/>
      <c r="V16" s="95"/>
      <c r="W16" s="97"/>
      <c r="X16" s="95"/>
      <c r="Y16" s="97"/>
      <c r="Z16" s="95"/>
      <c r="AA16" s="95"/>
      <c r="AB16" s="97"/>
      <c r="AC16" s="95"/>
      <c r="AD16" s="95"/>
      <c r="AE16" s="97"/>
      <c r="AF16" s="97"/>
      <c r="AG16" s="95"/>
      <c r="AH16" s="95"/>
      <c r="AI16" s="95"/>
      <c r="AJ16" s="98">
        <f t="shared" si="3"/>
        <v>0</v>
      </c>
      <c r="AK16" s="98">
        <f t="shared" si="4"/>
        <v>0</v>
      </c>
      <c r="AL16" s="98">
        <f t="shared" si="5"/>
        <v>0</v>
      </c>
      <c r="AM16" s="99"/>
      <c r="AN16" s="99"/>
      <c r="AO16" s="100"/>
      <c r="AP16" s="101"/>
      <c r="AQ16" s="101"/>
      <c r="AR16" s="101"/>
      <c r="AS16" s="101"/>
      <c r="AT16" s="101"/>
      <c r="AU16" s="101"/>
      <c r="AV16" s="101"/>
      <c r="AW16" s="101"/>
      <c r="AX16" s="101"/>
      <c r="AY16" s="101"/>
      <c r="AZ16" s="101"/>
      <c r="BA16" s="101"/>
      <c r="BB16" s="101"/>
      <c r="BC16" s="101"/>
      <c r="BD16" s="101"/>
      <c r="BE16" s="101"/>
      <c r="BF16" s="101"/>
    </row>
    <row r="17" ht="21.0" customHeight="1">
      <c r="A17" s="81">
        <v>11.0</v>
      </c>
      <c r="B17" s="123">
        <v>2.353403020017E12</v>
      </c>
      <c r="C17" s="83" t="s">
        <v>121</v>
      </c>
      <c r="D17" s="124" t="s">
        <v>69</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6"/>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6"/>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103"/>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5"/>
      <c r="I21" s="85"/>
      <c r="J21" s="85"/>
      <c r="K21" s="85"/>
      <c r="L21" s="85"/>
      <c r="M21" s="85"/>
      <c r="N21" s="85"/>
      <c r="O21" s="85"/>
      <c r="P21" s="103"/>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t="s">
        <v>48</v>
      </c>
      <c r="G22" s="85"/>
      <c r="H22" s="87"/>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5"/>
      <c r="I23" s="85"/>
      <c r="J23" s="85"/>
      <c r="K23" s="85"/>
      <c r="L23" s="85"/>
      <c r="M23" s="85"/>
      <c r="N23" s="85"/>
      <c r="O23" s="85"/>
      <c r="P23" s="86"/>
      <c r="Q23" s="85"/>
      <c r="R23" s="85"/>
      <c r="S23" s="85"/>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t="s">
        <v>47</v>
      </c>
      <c r="G24" s="85"/>
      <c r="H24" s="85"/>
      <c r="I24" s="87"/>
      <c r="J24" s="85"/>
      <c r="K24" s="87"/>
      <c r="L24" s="87"/>
      <c r="M24" s="85"/>
      <c r="N24" s="85"/>
      <c r="O24" s="85"/>
      <c r="P24" s="103"/>
      <c r="Q24" s="85"/>
      <c r="R24" s="87"/>
      <c r="S24" s="85"/>
      <c r="T24" s="85"/>
      <c r="U24" s="85"/>
      <c r="V24" s="85"/>
      <c r="W24" s="85"/>
      <c r="X24" s="85"/>
      <c r="Y24" s="87"/>
      <c r="Z24" s="87"/>
      <c r="AA24" s="87"/>
      <c r="AB24" s="85"/>
      <c r="AC24" s="85"/>
      <c r="AD24" s="87"/>
      <c r="AE24" s="87"/>
      <c r="AF24" s="85"/>
      <c r="AG24" s="87"/>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49</v>
      </c>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c r="I27" s="87"/>
      <c r="J27" s="87"/>
      <c r="K27" s="85"/>
      <c r="L27" s="85"/>
      <c r="M27" s="87"/>
      <c r="N27" s="85"/>
      <c r="O27" s="85"/>
      <c r="P27" s="103"/>
      <c r="Q27" s="85"/>
      <c r="R27" s="105"/>
      <c r="S27" s="108"/>
      <c r="T27" s="85"/>
      <c r="U27" s="85"/>
      <c r="V27" s="126"/>
      <c r="W27" s="107"/>
      <c r="X27" s="107"/>
      <c r="Y27" s="126"/>
      <c r="Z27" s="107"/>
      <c r="AA27" s="126"/>
      <c r="AB27" s="107"/>
      <c r="AC27" s="107"/>
      <c r="AD27" s="107"/>
      <c r="AE27" s="126"/>
      <c r="AF27" s="126"/>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49</v>
      </c>
      <c r="G28" s="85"/>
      <c r="H28" s="85"/>
      <c r="I28" s="85"/>
      <c r="J28" s="85"/>
      <c r="K28" s="85"/>
      <c r="L28" s="87"/>
      <c r="M28" s="85"/>
      <c r="N28" s="85"/>
      <c r="O28" s="85"/>
      <c r="P28" s="103"/>
      <c r="Q28" s="87"/>
      <c r="R28" s="85"/>
      <c r="S28" s="110"/>
      <c r="T28" s="109"/>
      <c r="U28" s="109"/>
      <c r="V28" s="109"/>
      <c r="W28" s="109"/>
      <c r="X28" s="109"/>
      <c r="Y28" s="109"/>
      <c r="Z28" s="110"/>
      <c r="AA28" s="109"/>
      <c r="AB28" s="109"/>
      <c r="AC28" s="109"/>
      <c r="AD28" s="110"/>
      <c r="AE28" s="110"/>
      <c r="AF28" s="109"/>
      <c r="AG28" s="110"/>
      <c r="AH28" s="109"/>
      <c r="AI28" s="109"/>
      <c r="AJ28" s="88">
        <f t="shared" si="3"/>
        <v>0</v>
      </c>
      <c r="AK28" s="9">
        <f t="shared" si="4"/>
        <v>0</v>
      </c>
      <c r="AL28" s="9">
        <f t="shared" si="5"/>
        <v>1</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5"/>
      <c r="I29" s="85"/>
      <c r="J29" s="85"/>
      <c r="K29" s="85"/>
      <c r="L29" s="85"/>
      <c r="M29" s="85"/>
      <c r="N29" s="85"/>
      <c r="O29" s="85"/>
      <c r="P29" s="86"/>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5"/>
      <c r="I30" s="85"/>
      <c r="J30" s="85"/>
      <c r="K30" s="85"/>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103"/>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6"/>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103"/>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v>
      </c>
      <c r="AK42" s="88">
        <f t="shared" si="6"/>
        <v>2</v>
      </c>
      <c r="AL42" s="88">
        <f t="shared" si="6"/>
        <v>4</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103"/>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91">
        <v>4.0</v>
      </c>
      <c r="B10" s="125">
        <v>2.353401220002E12</v>
      </c>
      <c r="C10" s="93" t="s">
        <v>147</v>
      </c>
      <c r="D10" s="131" t="s">
        <v>56</v>
      </c>
      <c r="E10" s="97"/>
      <c r="F10" s="95"/>
      <c r="G10" s="95"/>
      <c r="H10" s="95"/>
      <c r="I10" s="95"/>
      <c r="J10" s="95"/>
      <c r="K10" s="95"/>
      <c r="L10" s="95"/>
      <c r="M10" s="95"/>
      <c r="N10" s="95"/>
      <c r="O10" s="95"/>
      <c r="P10" s="96"/>
      <c r="Q10" s="95"/>
      <c r="R10" s="95"/>
      <c r="S10" s="95"/>
      <c r="T10" s="95"/>
      <c r="U10" s="95"/>
      <c r="V10" s="95"/>
      <c r="W10" s="95"/>
      <c r="X10" s="95"/>
      <c r="Y10" s="95"/>
      <c r="Z10" s="95"/>
      <c r="AA10" s="95"/>
      <c r="AB10" s="97"/>
      <c r="AC10" s="95"/>
      <c r="AD10" s="95"/>
      <c r="AE10" s="95"/>
      <c r="AF10" s="95"/>
      <c r="AG10" s="95"/>
      <c r="AH10" s="95"/>
      <c r="AI10" s="95"/>
      <c r="AJ10" s="98">
        <f t="shared" si="3"/>
        <v>0</v>
      </c>
      <c r="AK10" s="98">
        <f t="shared" si="4"/>
        <v>0</v>
      </c>
      <c r="AL10" s="98">
        <f t="shared" si="5"/>
        <v>0</v>
      </c>
      <c r="AM10" s="99"/>
      <c r="AN10" s="99"/>
      <c r="AO10" s="100"/>
      <c r="AP10" s="101"/>
      <c r="AQ10" s="101"/>
      <c r="AR10" s="101"/>
      <c r="AS10" s="101"/>
      <c r="AT10" s="101"/>
      <c r="AU10" s="101"/>
      <c r="AV10" s="101"/>
      <c r="AW10" s="101"/>
      <c r="AX10" s="101"/>
      <c r="AY10" s="101"/>
      <c r="AZ10" s="101"/>
      <c r="BA10" s="101"/>
      <c r="BB10" s="101"/>
      <c r="BC10" s="101"/>
      <c r="BD10" s="101"/>
      <c r="BE10" s="101"/>
      <c r="BF10" s="101"/>
    </row>
    <row r="11" ht="21.0" customHeight="1">
      <c r="A11" s="81">
        <v>5.0</v>
      </c>
      <c r="B11" s="123">
        <v>2.353401130012E12</v>
      </c>
      <c r="C11" s="83" t="s">
        <v>148</v>
      </c>
      <c r="D11" s="130" t="s">
        <v>149</v>
      </c>
      <c r="E11" s="85"/>
      <c r="F11" s="85"/>
      <c r="G11" s="85"/>
      <c r="H11" s="85"/>
      <c r="I11" s="85"/>
      <c r="J11" s="85"/>
      <c r="K11" s="85"/>
      <c r="L11" s="85"/>
      <c r="M11" s="85"/>
      <c r="N11" s="85"/>
      <c r="O11" s="85"/>
      <c r="P11" s="86"/>
      <c r="Q11" s="85"/>
      <c r="R11" s="85"/>
      <c r="S11" s="85"/>
      <c r="T11" s="85"/>
      <c r="U11" s="85"/>
      <c r="V11" s="85"/>
      <c r="W11" s="85"/>
      <c r="X11" s="85"/>
      <c r="Y11" s="85"/>
      <c r="Z11" s="87"/>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t="s">
        <v>47</v>
      </c>
      <c r="G12" s="85"/>
      <c r="H12" s="85"/>
      <c r="I12" s="85"/>
      <c r="J12" s="85"/>
      <c r="K12" s="85"/>
      <c r="L12" s="85"/>
      <c r="M12" s="85"/>
      <c r="N12" s="85"/>
      <c r="O12" s="87"/>
      <c r="P12" s="86"/>
      <c r="Q12" s="85"/>
      <c r="R12" s="85"/>
      <c r="S12" s="85"/>
      <c r="T12" s="85"/>
      <c r="U12" s="85"/>
      <c r="V12" s="85"/>
      <c r="W12" s="85"/>
      <c r="X12" s="85"/>
      <c r="Y12" s="85"/>
      <c r="Z12" s="87"/>
      <c r="AA12" s="85"/>
      <c r="AB12" s="85"/>
      <c r="AC12" s="85"/>
      <c r="AD12" s="85"/>
      <c r="AE12" s="87"/>
      <c r="AF12" s="85"/>
      <c r="AG12" s="85"/>
      <c r="AH12" s="85"/>
      <c r="AI12" s="85"/>
      <c r="AJ12" s="88">
        <f t="shared" si="3"/>
        <v>1</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91">
        <v>7.0</v>
      </c>
      <c r="B13" s="125">
        <v>2.353401130008E12</v>
      </c>
      <c r="C13" s="134" t="s">
        <v>152</v>
      </c>
      <c r="D13" s="94" t="s">
        <v>151</v>
      </c>
      <c r="E13" s="97" t="s">
        <v>47</v>
      </c>
      <c r="F13" s="95"/>
      <c r="G13" s="95"/>
      <c r="H13" s="95"/>
      <c r="I13" s="95"/>
      <c r="J13" s="95"/>
      <c r="K13" s="95"/>
      <c r="L13" s="95"/>
      <c r="M13" s="95"/>
      <c r="N13" s="95"/>
      <c r="O13" s="95"/>
      <c r="P13" s="96"/>
      <c r="Q13" s="95"/>
      <c r="R13" s="95"/>
      <c r="S13" s="95"/>
      <c r="T13" s="95"/>
      <c r="U13" s="95"/>
      <c r="V13" s="95"/>
      <c r="W13" s="95"/>
      <c r="X13" s="95"/>
      <c r="Y13" s="95"/>
      <c r="Z13" s="95"/>
      <c r="AA13" s="95"/>
      <c r="AB13" s="95"/>
      <c r="AC13" s="95"/>
      <c r="AD13" s="95"/>
      <c r="AE13" s="97"/>
      <c r="AF13" s="95"/>
      <c r="AG13" s="97"/>
      <c r="AH13" s="95"/>
      <c r="AI13" s="95"/>
      <c r="AJ13" s="98">
        <f t="shared" si="3"/>
        <v>1</v>
      </c>
      <c r="AK13" s="98">
        <f t="shared" si="4"/>
        <v>0</v>
      </c>
      <c r="AL13" s="98">
        <f t="shared" si="5"/>
        <v>0</v>
      </c>
      <c r="AM13" s="99"/>
      <c r="AN13" s="99"/>
      <c r="AO13" s="100"/>
      <c r="AP13" s="101"/>
      <c r="AQ13" s="101"/>
      <c r="AR13" s="101"/>
      <c r="AS13" s="101"/>
      <c r="AT13" s="101"/>
      <c r="AU13" s="101"/>
      <c r="AV13" s="101"/>
      <c r="AW13" s="101"/>
      <c r="AX13" s="101"/>
      <c r="AY13" s="101"/>
      <c r="AZ13" s="101"/>
      <c r="BA13" s="101"/>
      <c r="BB13" s="101"/>
      <c r="BC13" s="101"/>
      <c r="BD13" s="101"/>
      <c r="BE13" s="101"/>
      <c r="BF13" s="101"/>
    </row>
    <row r="14" ht="21.0" customHeight="1">
      <c r="A14" s="81">
        <v>8.0</v>
      </c>
      <c r="B14" s="123">
        <v>2.353401130018E12</v>
      </c>
      <c r="C14" s="83" t="s">
        <v>153</v>
      </c>
      <c r="D14" s="130" t="s">
        <v>114</v>
      </c>
      <c r="E14" s="87"/>
      <c r="F14" s="87"/>
      <c r="G14" s="85"/>
      <c r="H14" s="87"/>
      <c r="I14" s="87"/>
      <c r="J14" s="85"/>
      <c r="K14" s="85"/>
      <c r="L14" s="87"/>
      <c r="M14" s="87"/>
      <c r="N14" s="85"/>
      <c r="O14" s="87"/>
      <c r="P14" s="103"/>
      <c r="Q14" s="85"/>
      <c r="R14" s="85"/>
      <c r="S14" s="87"/>
      <c r="T14" s="87"/>
      <c r="U14" s="85"/>
      <c r="V14" s="87"/>
      <c r="W14" s="87"/>
      <c r="X14" s="87"/>
      <c r="Y14" s="87"/>
      <c r="Z14" s="87"/>
      <c r="AA14" s="87"/>
      <c r="AB14" s="85"/>
      <c r="AC14" s="85"/>
      <c r="AD14" s="87"/>
      <c r="AE14" s="87"/>
      <c r="AF14" s="87"/>
      <c r="AG14" s="87"/>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t="s">
        <v>48</v>
      </c>
      <c r="G15" s="85"/>
      <c r="H15" s="85"/>
      <c r="I15" s="87"/>
      <c r="J15" s="85"/>
      <c r="K15" s="85"/>
      <c r="L15" s="85"/>
      <c r="M15" s="85"/>
      <c r="N15" s="85"/>
      <c r="O15" s="85"/>
      <c r="P15" s="86"/>
      <c r="Q15" s="85"/>
      <c r="R15" s="85"/>
      <c r="S15" s="85"/>
      <c r="T15" s="85"/>
      <c r="U15" s="85"/>
      <c r="V15" s="85"/>
      <c r="W15" s="85"/>
      <c r="X15" s="85"/>
      <c r="Y15" s="85"/>
      <c r="Z15" s="87"/>
      <c r="AA15" s="85"/>
      <c r="AB15" s="87"/>
      <c r="AC15" s="85"/>
      <c r="AD15" s="85"/>
      <c r="AE15" s="85"/>
      <c r="AF15" s="85"/>
      <c r="AG15" s="85"/>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6"/>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5"/>
      <c r="I17" s="85"/>
      <c r="J17" s="85"/>
      <c r="K17" s="85"/>
      <c r="L17" s="85"/>
      <c r="M17" s="87"/>
      <c r="N17" s="85"/>
      <c r="O17" s="87"/>
      <c r="P17" s="103"/>
      <c r="Q17" s="85"/>
      <c r="R17" s="87"/>
      <c r="S17" s="85"/>
      <c r="T17" s="85"/>
      <c r="U17" s="85"/>
      <c r="V17" s="87"/>
      <c r="W17" s="87"/>
      <c r="X17" s="87"/>
      <c r="Y17" s="87"/>
      <c r="Z17" s="87"/>
      <c r="AA17" s="85"/>
      <c r="AB17" s="87"/>
      <c r="AC17" s="87"/>
      <c r="AD17" s="87"/>
      <c r="AE17" s="87"/>
      <c r="AF17" s="87"/>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2.353401130009E12</v>
      </c>
      <c r="C18" s="83" t="s">
        <v>157</v>
      </c>
      <c r="D18" s="84" t="s">
        <v>158</v>
      </c>
      <c r="E18" s="87" t="s">
        <v>48</v>
      </c>
      <c r="F18" s="85"/>
      <c r="G18" s="85"/>
      <c r="H18" s="85"/>
      <c r="I18" s="85"/>
      <c r="J18" s="85"/>
      <c r="K18" s="85"/>
      <c r="L18" s="85"/>
      <c r="M18" s="87"/>
      <c r="N18" s="85"/>
      <c r="O18" s="85"/>
      <c r="P18" s="103"/>
      <c r="Q18" s="85"/>
      <c r="R18" s="85"/>
      <c r="S18" s="85"/>
      <c r="T18" s="85"/>
      <c r="U18" s="87"/>
      <c r="V18" s="85"/>
      <c r="W18" s="85"/>
      <c r="X18" s="85"/>
      <c r="Y18" s="85"/>
      <c r="Z18" s="87"/>
      <c r="AA18" s="85"/>
      <c r="AB18" s="85"/>
      <c r="AC18" s="87"/>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6"/>
      <c r="Q19" s="85"/>
      <c r="R19" s="87"/>
      <c r="S19" s="87"/>
      <c r="T19" s="87"/>
      <c r="U19" s="85"/>
      <c r="V19" s="87"/>
      <c r="W19" s="87"/>
      <c r="X19" s="85"/>
      <c r="Y19" s="87"/>
      <c r="Z19" s="87"/>
      <c r="AA19" s="87"/>
      <c r="AB19" s="85"/>
      <c r="AC19" s="87"/>
      <c r="AD19" s="87"/>
      <c r="AE19" s="87"/>
      <c r="AF19" s="87"/>
      <c r="AG19" s="87"/>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103"/>
      <c r="Q20" s="85"/>
      <c r="R20" s="85"/>
      <c r="S20" s="85"/>
      <c r="T20" s="85"/>
      <c r="U20" s="85"/>
      <c r="V20" s="87"/>
      <c r="W20" s="85"/>
      <c r="X20" s="85"/>
      <c r="Y20" s="85"/>
      <c r="Z20" s="87"/>
      <c r="AA20" s="85"/>
      <c r="AB20" s="85"/>
      <c r="AC20" s="87"/>
      <c r="AD20" s="85"/>
      <c r="AE20" s="87"/>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91">
        <v>15.0</v>
      </c>
      <c r="B21" s="125">
        <v>2.35340113001E12</v>
      </c>
      <c r="C21" s="93" t="s">
        <v>162</v>
      </c>
      <c r="D21" s="135" t="s">
        <v>163</v>
      </c>
      <c r="E21" s="95"/>
      <c r="F21" s="95"/>
      <c r="G21" s="95"/>
      <c r="H21" s="95"/>
      <c r="I21" s="95"/>
      <c r="J21" s="95"/>
      <c r="K21" s="95"/>
      <c r="L21" s="95"/>
      <c r="M21" s="95"/>
      <c r="N21" s="95"/>
      <c r="O21" s="95"/>
      <c r="P21" s="111"/>
      <c r="Q21" s="95"/>
      <c r="R21" s="95"/>
      <c r="S21" s="95"/>
      <c r="T21" s="95"/>
      <c r="U21" s="95"/>
      <c r="V21" s="95"/>
      <c r="W21" s="95"/>
      <c r="X21" s="97"/>
      <c r="Y21" s="95"/>
      <c r="Z21" s="95"/>
      <c r="AA21" s="95"/>
      <c r="AB21" s="95"/>
      <c r="AC21" s="95"/>
      <c r="AD21" s="95"/>
      <c r="AE21" s="95"/>
      <c r="AF21" s="95"/>
      <c r="AG21" s="95"/>
      <c r="AH21" s="95"/>
      <c r="AI21" s="95"/>
      <c r="AJ21" s="98">
        <f t="shared" si="3"/>
        <v>0</v>
      </c>
      <c r="AK21" s="98">
        <f t="shared" si="4"/>
        <v>0</v>
      </c>
      <c r="AL21" s="98">
        <f t="shared" si="5"/>
        <v>0</v>
      </c>
      <c r="AM21" s="99"/>
      <c r="AN21" s="99"/>
      <c r="AO21" s="100"/>
      <c r="AP21" s="101"/>
      <c r="AQ21" s="101"/>
      <c r="AR21" s="101"/>
      <c r="AS21" s="101"/>
      <c r="AT21" s="101"/>
      <c r="AU21" s="101"/>
      <c r="AV21" s="101"/>
      <c r="AW21" s="101"/>
      <c r="AX21" s="101"/>
      <c r="AY21" s="101"/>
      <c r="AZ21" s="101"/>
      <c r="BA21" s="101"/>
      <c r="BB21" s="101"/>
      <c r="BC21" s="101"/>
      <c r="BD21" s="101"/>
      <c r="BE21" s="101"/>
      <c r="BF21" s="101"/>
    </row>
    <row r="22" ht="21.0" customHeight="1">
      <c r="A22" s="81">
        <v>16.0</v>
      </c>
      <c r="B22" s="123">
        <v>2.353401130016E12</v>
      </c>
      <c r="C22" s="83" t="s">
        <v>164</v>
      </c>
      <c r="D22" s="130" t="s">
        <v>125</v>
      </c>
      <c r="E22" s="85"/>
      <c r="F22" s="85"/>
      <c r="G22" s="85"/>
      <c r="H22" s="85"/>
      <c r="I22" s="85"/>
      <c r="J22" s="85"/>
      <c r="K22" s="85"/>
      <c r="L22" s="85"/>
      <c r="M22" s="85"/>
      <c r="N22" s="85"/>
      <c r="O22" s="85"/>
      <c r="P22" s="86"/>
      <c r="Q22" s="85"/>
      <c r="R22" s="87"/>
      <c r="S22" s="85"/>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103"/>
      <c r="Q23" s="85"/>
      <c r="R23" s="85"/>
      <c r="S23" s="87"/>
      <c r="T23" s="85"/>
      <c r="U23" s="85"/>
      <c r="V23" s="85"/>
      <c r="W23" s="87"/>
      <c r="X23" s="85"/>
      <c r="Y23" s="85"/>
      <c r="Z23" s="87"/>
      <c r="AA23" s="85"/>
      <c r="AB23" s="85"/>
      <c r="AC23" s="85"/>
      <c r="AD23" s="87"/>
      <c r="AE23" s="85"/>
      <c r="AF23" s="85"/>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5"/>
      <c r="I24" s="87"/>
      <c r="J24" s="85"/>
      <c r="K24" s="85"/>
      <c r="L24" s="85"/>
      <c r="M24" s="85"/>
      <c r="N24" s="85"/>
      <c r="O24" s="85"/>
      <c r="P24" s="86"/>
      <c r="Q24" s="85"/>
      <c r="R24" s="85"/>
      <c r="S24" s="85"/>
      <c r="T24" s="85"/>
      <c r="U24" s="85"/>
      <c r="V24" s="87"/>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t="s">
        <v>49</v>
      </c>
      <c r="F25" s="85"/>
      <c r="G25" s="85"/>
      <c r="H25" s="87"/>
      <c r="I25" s="87"/>
      <c r="J25" s="85"/>
      <c r="K25" s="85"/>
      <c r="L25" s="85"/>
      <c r="M25" s="85"/>
      <c r="N25" s="85"/>
      <c r="O25" s="87"/>
      <c r="P25" s="86"/>
      <c r="Q25" s="85"/>
      <c r="R25" s="85"/>
      <c r="S25" s="105"/>
      <c r="T25" s="85"/>
      <c r="U25" s="87"/>
      <c r="V25" s="87"/>
      <c r="W25" s="85"/>
      <c r="X25" s="85"/>
      <c r="Y25" s="87"/>
      <c r="Z25" s="85"/>
      <c r="AA25" s="85"/>
      <c r="AB25" s="85"/>
      <c r="AC25" s="85"/>
      <c r="AD25" s="85"/>
      <c r="AE25" s="85"/>
      <c r="AF25" s="85"/>
      <c r="AG25" s="87"/>
      <c r="AH25" s="85"/>
      <c r="AI25" s="85"/>
      <c r="AJ25" s="88">
        <f t="shared" si="3"/>
        <v>0</v>
      </c>
      <c r="AK25" s="9">
        <f t="shared" si="4"/>
        <v>0</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103"/>
      <c r="Q26" s="85"/>
      <c r="R26" s="85"/>
      <c r="S26" s="106"/>
      <c r="T26" s="107"/>
      <c r="U26" s="107"/>
      <c r="V26" s="107"/>
      <c r="W26" s="126"/>
      <c r="X26" s="107"/>
      <c r="Y26" s="107"/>
      <c r="Z26" s="126"/>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t="s">
        <v>47</v>
      </c>
      <c r="G27" s="85"/>
      <c r="H27" s="85"/>
      <c r="I27" s="85"/>
      <c r="J27" s="85"/>
      <c r="K27" s="87"/>
      <c r="L27" s="87"/>
      <c r="M27" s="85"/>
      <c r="N27" s="85"/>
      <c r="O27" s="85"/>
      <c r="P27" s="86"/>
      <c r="Q27" s="85"/>
      <c r="R27" s="105"/>
      <c r="S27" s="136"/>
      <c r="T27" s="85"/>
      <c r="U27" s="85"/>
      <c r="V27" s="107"/>
      <c r="W27" s="107"/>
      <c r="X27" s="107"/>
      <c r="Y27" s="107"/>
      <c r="Z27" s="107"/>
      <c r="AA27" s="126"/>
      <c r="AB27" s="107"/>
      <c r="AC27" s="107"/>
      <c r="AD27" s="107"/>
      <c r="AE27" s="126"/>
      <c r="AF27" s="107"/>
      <c r="AG27" s="107"/>
      <c r="AH27" s="107"/>
      <c r="AI27" s="107"/>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103"/>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6"/>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103"/>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103"/>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103"/>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103"/>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6"/>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103"/>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7"/>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7"/>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v>
      </c>
      <c r="AK42" s="88">
        <f t="shared" si="6"/>
        <v>1</v>
      </c>
      <c r="AL42" s="88">
        <f t="shared" si="6"/>
        <v>1</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2.354802050132E12</v>
      </c>
      <c r="C7" s="83" t="s">
        <v>147</v>
      </c>
      <c r="D7" s="139" t="s">
        <v>105</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2.354802050143E12</v>
      </c>
      <c r="C8" s="83" t="s">
        <v>172</v>
      </c>
      <c r="D8" s="139" t="s">
        <v>54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2.354802050137E12</v>
      </c>
      <c r="C9" s="83" t="s">
        <v>173</v>
      </c>
      <c r="D9" s="139" t="s">
        <v>54</v>
      </c>
      <c r="E9" s="85"/>
      <c r="F9" s="87"/>
      <c r="G9" s="85"/>
      <c r="H9" s="85"/>
      <c r="I9" s="85"/>
      <c r="J9" s="85"/>
      <c r="K9" s="87"/>
      <c r="L9" s="85"/>
      <c r="M9" s="87"/>
      <c r="N9" s="85"/>
      <c r="O9" s="85"/>
      <c r="P9" s="86"/>
      <c r="Q9" s="85"/>
      <c r="R9" s="85"/>
      <c r="S9" s="85"/>
      <c r="T9" s="85"/>
      <c r="U9" s="85"/>
      <c r="V9" s="85"/>
      <c r="W9" s="87"/>
      <c r="X9" s="85"/>
      <c r="Y9" s="85"/>
      <c r="Z9" s="85"/>
      <c r="AA9" s="85"/>
      <c r="AB9" s="87"/>
      <c r="AC9" s="87"/>
      <c r="AD9" s="87"/>
      <c r="AE9" s="87"/>
      <c r="AF9" s="87"/>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2.355103050002E12</v>
      </c>
      <c r="C10" s="83" t="s">
        <v>84</v>
      </c>
      <c r="D10" s="139" t="s">
        <v>174</v>
      </c>
      <c r="E10" s="87" t="s">
        <v>49</v>
      </c>
      <c r="F10" s="87" t="s">
        <v>49</v>
      </c>
      <c r="G10" s="85"/>
      <c r="H10" s="87"/>
      <c r="I10" s="85"/>
      <c r="J10" s="87"/>
      <c r="K10" s="87"/>
      <c r="L10" s="87"/>
      <c r="M10" s="87"/>
      <c r="N10" s="87"/>
      <c r="O10" s="87"/>
      <c r="P10" s="103"/>
      <c r="Q10" s="85"/>
      <c r="R10" s="87"/>
      <c r="S10" s="87"/>
      <c r="T10" s="87"/>
      <c r="U10" s="87"/>
      <c r="V10" s="87"/>
      <c r="W10" s="87"/>
      <c r="X10" s="87"/>
      <c r="Y10" s="87"/>
      <c r="Z10" s="87"/>
      <c r="AA10" s="85"/>
      <c r="AB10" s="87"/>
      <c r="AC10" s="87"/>
      <c r="AD10" s="87"/>
      <c r="AE10" s="85"/>
      <c r="AF10" s="87"/>
      <c r="AG10" s="87"/>
      <c r="AH10" s="85"/>
      <c r="AI10" s="85"/>
      <c r="AJ10" s="88">
        <f t="shared" si="3"/>
        <v>0</v>
      </c>
      <c r="AK10" s="9">
        <f t="shared" si="4"/>
        <v>0</v>
      </c>
      <c r="AL10" s="9">
        <f t="shared" si="5"/>
        <v>2</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2.354802050147E12</v>
      </c>
      <c r="C11" s="83" t="s">
        <v>175</v>
      </c>
      <c r="D11" s="139" t="s">
        <v>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91">
        <v>6.0</v>
      </c>
      <c r="B12" s="140">
        <v>2.355103050003E12</v>
      </c>
      <c r="C12" s="93" t="s">
        <v>176</v>
      </c>
      <c r="D12" s="94" t="s">
        <v>59</v>
      </c>
      <c r="E12" s="95"/>
      <c r="F12" s="95"/>
      <c r="G12" s="95"/>
      <c r="H12" s="95"/>
      <c r="I12" s="95"/>
      <c r="J12" s="95"/>
      <c r="K12" s="95"/>
      <c r="L12" s="95"/>
      <c r="M12" s="95"/>
      <c r="N12" s="95"/>
      <c r="O12" s="95"/>
      <c r="P12" s="96"/>
      <c r="Q12" s="95"/>
      <c r="R12" s="95"/>
      <c r="S12" s="95"/>
      <c r="T12" s="95"/>
      <c r="U12" s="95"/>
      <c r="V12" s="95"/>
      <c r="W12" s="95"/>
      <c r="X12" s="95"/>
      <c r="Y12" s="95"/>
      <c r="Z12" s="97"/>
      <c r="AA12" s="95"/>
      <c r="AB12" s="95"/>
      <c r="AC12" s="95"/>
      <c r="AD12" s="95"/>
      <c r="AE12" s="95"/>
      <c r="AF12" s="95"/>
      <c r="AG12" s="95"/>
      <c r="AH12" s="95"/>
      <c r="AI12" s="95"/>
      <c r="AJ12" s="98">
        <f t="shared" si="3"/>
        <v>0</v>
      </c>
      <c r="AK12" s="98">
        <f t="shared" si="4"/>
        <v>0</v>
      </c>
      <c r="AL12" s="98">
        <f t="shared" si="5"/>
        <v>0</v>
      </c>
      <c r="AM12" s="99"/>
      <c r="AN12" s="99"/>
      <c r="AO12" s="100"/>
      <c r="AP12" s="101"/>
      <c r="AQ12" s="101"/>
      <c r="AR12" s="101"/>
      <c r="AS12" s="101"/>
      <c r="AT12" s="101"/>
      <c r="AU12" s="101"/>
      <c r="AV12" s="101"/>
      <c r="AW12" s="101"/>
      <c r="AX12" s="101"/>
      <c r="AY12" s="101"/>
      <c r="AZ12" s="101"/>
      <c r="BA12" s="101"/>
      <c r="BB12" s="101"/>
      <c r="BC12" s="101"/>
      <c r="BD12" s="101"/>
      <c r="BE12" s="101"/>
      <c r="BF12" s="101"/>
    </row>
    <row r="13" ht="21.0" customHeight="1">
      <c r="A13" s="81">
        <v>7.0</v>
      </c>
      <c r="B13" s="102">
        <v>2.354802050149E12</v>
      </c>
      <c r="C13" s="83" t="s">
        <v>177</v>
      </c>
      <c r="D13" s="139"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2.354802150038E12</v>
      </c>
      <c r="C14" s="142" t="s">
        <v>178</v>
      </c>
      <c r="D14" s="143" t="s">
        <v>179</v>
      </c>
      <c r="E14" s="85"/>
      <c r="F14" s="87"/>
      <c r="G14" s="85"/>
      <c r="H14" s="85"/>
      <c r="I14" s="87"/>
      <c r="J14" s="87"/>
      <c r="K14" s="87"/>
      <c r="L14" s="85"/>
      <c r="M14" s="87"/>
      <c r="N14" s="85"/>
      <c r="O14" s="87"/>
      <c r="P14" s="103"/>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2.35480205014E12</v>
      </c>
      <c r="C15" s="83" t="s">
        <v>180</v>
      </c>
      <c r="D15" s="139" t="s">
        <v>179</v>
      </c>
      <c r="E15" s="85"/>
      <c r="F15" s="85"/>
      <c r="G15" s="85"/>
      <c r="H15" s="85"/>
      <c r="I15" s="85"/>
      <c r="J15" s="85"/>
      <c r="K15" s="85"/>
      <c r="L15" s="85"/>
      <c r="M15" s="85"/>
      <c r="N15" s="85"/>
      <c r="O15" s="85"/>
      <c r="P15" s="86"/>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2.354802050153E12</v>
      </c>
      <c r="C16" s="83" t="s">
        <v>181</v>
      </c>
      <c r="D16" s="139" t="s">
        <v>182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91">
        <v>11.0</v>
      </c>
      <c r="B17" s="140">
        <v>2.353401220013E12</v>
      </c>
      <c r="C17" s="93" t="s">
        <v>183</v>
      </c>
      <c r="D17" s="94" t="s">
        <v>184</v>
      </c>
      <c r="E17" s="95"/>
      <c r="F17" s="97" t="s">
        <v>49</v>
      </c>
      <c r="G17" s="95"/>
      <c r="H17" s="95"/>
      <c r="I17" s="95"/>
      <c r="J17" s="95"/>
      <c r="K17" s="95"/>
      <c r="L17" s="95"/>
      <c r="M17" s="95"/>
      <c r="N17" s="95"/>
      <c r="O17" s="95"/>
      <c r="P17" s="111"/>
      <c r="Q17" s="95"/>
      <c r="R17" s="95"/>
      <c r="S17" s="95"/>
      <c r="T17" s="95"/>
      <c r="U17" s="95"/>
      <c r="V17" s="95"/>
      <c r="W17" s="95"/>
      <c r="X17" s="95"/>
      <c r="Y17" s="95"/>
      <c r="Z17" s="95"/>
      <c r="AA17" s="95"/>
      <c r="AB17" s="97"/>
      <c r="AC17" s="95"/>
      <c r="AD17" s="95"/>
      <c r="AE17" s="95"/>
      <c r="AF17" s="95"/>
      <c r="AG17" s="95"/>
      <c r="AH17" s="95"/>
      <c r="AI17" s="95"/>
      <c r="AJ17" s="98">
        <f t="shared" si="3"/>
        <v>0</v>
      </c>
      <c r="AK17" s="98">
        <f t="shared" si="4"/>
        <v>0</v>
      </c>
      <c r="AL17" s="98">
        <f t="shared" si="5"/>
        <v>1</v>
      </c>
      <c r="AM17" s="99"/>
      <c r="AN17" s="99"/>
      <c r="AO17" s="100"/>
      <c r="AP17" s="101"/>
      <c r="AQ17" s="101"/>
      <c r="AR17" s="101"/>
      <c r="AS17" s="101"/>
      <c r="AT17" s="101"/>
      <c r="AU17" s="101"/>
      <c r="AV17" s="101"/>
      <c r="AW17" s="101"/>
      <c r="AX17" s="101"/>
      <c r="AY17" s="101"/>
      <c r="AZ17" s="101"/>
      <c r="BA17" s="101"/>
      <c r="BB17" s="101"/>
      <c r="BC17" s="101"/>
      <c r="BD17" s="101"/>
      <c r="BE17" s="101"/>
      <c r="BF17" s="101"/>
    </row>
    <row r="18" ht="21.0" customHeight="1">
      <c r="A18" s="81">
        <v>12.0</v>
      </c>
      <c r="B18" s="102">
        <v>2.35340122001E12</v>
      </c>
      <c r="C18" s="104" t="s">
        <v>185</v>
      </c>
      <c r="D18" s="139" t="s">
        <v>77</v>
      </c>
      <c r="E18" s="85"/>
      <c r="F18" s="85"/>
      <c r="G18" s="85"/>
      <c r="H18" s="85"/>
      <c r="I18" s="85"/>
      <c r="J18" s="85"/>
      <c r="K18" s="85"/>
      <c r="L18" s="85"/>
      <c r="M18" s="85"/>
      <c r="N18" s="85"/>
      <c r="O18" s="85"/>
      <c r="P18" s="86"/>
      <c r="Q18" s="85"/>
      <c r="R18" s="85"/>
      <c r="S18" s="87"/>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91">
        <v>13.0</v>
      </c>
      <c r="B19" s="140">
        <v>2.354802050139E12</v>
      </c>
      <c r="C19" s="93" t="s">
        <v>186</v>
      </c>
      <c r="D19" s="94" t="s">
        <v>81</v>
      </c>
      <c r="E19" s="95"/>
      <c r="F19" s="95"/>
      <c r="G19" s="95"/>
      <c r="H19" s="95"/>
      <c r="I19" s="95"/>
      <c r="J19" s="97"/>
      <c r="K19" s="95"/>
      <c r="L19" s="95"/>
      <c r="M19" s="95"/>
      <c r="N19" s="95"/>
      <c r="O19" s="95"/>
      <c r="P19" s="96"/>
      <c r="Q19" s="95"/>
      <c r="R19" s="95"/>
      <c r="S19" s="95"/>
      <c r="T19" s="95"/>
      <c r="U19" s="95"/>
      <c r="V19" s="95"/>
      <c r="W19" s="95"/>
      <c r="X19" s="95"/>
      <c r="Y19" s="95"/>
      <c r="Z19" s="95"/>
      <c r="AA19" s="95"/>
      <c r="AB19" s="95"/>
      <c r="AC19" s="95"/>
      <c r="AD19" s="95"/>
      <c r="AE19" s="95"/>
      <c r="AF19" s="95"/>
      <c r="AG19" s="95"/>
      <c r="AH19" s="95"/>
      <c r="AI19" s="95"/>
      <c r="AJ19" s="98">
        <f t="shared" si="3"/>
        <v>0</v>
      </c>
      <c r="AK19" s="98">
        <f t="shared" si="4"/>
        <v>0</v>
      </c>
      <c r="AL19" s="98">
        <f t="shared" si="5"/>
        <v>0</v>
      </c>
      <c r="AM19" s="99"/>
      <c r="AN19" s="99"/>
      <c r="AO19" s="100"/>
      <c r="AP19" s="101"/>
      <c r="AQ19" s="101"/>
      <c r="AR19" s="101"/>
      <c r="AS19" s="101"/>
      <c r="AT19" s="101"/>
      <c r="AU19" s="101"/>
      <c r="AV19" s="101"/>
      <c r="AW19" s="101"/>
      <c r="AX19" s="101"/>
      <c r="AY19" s="101"/>
      <c r="AZ19" s="101"/>
      <c r="BA19" s="101"/>
      <c r="BB19" s="101"/>
      <c r="BC19" s="101"/>
      <c r="BD19" s="101"/>
      <c r="BE19" s="101"/>
      <c r="BF19" s="101"/>
    </row>
    <row r="20" ht="21.0" customHeight="1">
      <c r="A20" s="81">
        <v>14.0</v>
      </c>
      <c r="B20" s="102">
        <v>2.35480205015E12</v>
      </c>
      <c r="C20" s="83" t="s">
        <v>187</v>
      </c>
      <c r="D20" s="139" t="s">
        <v>188</v>
      </c>
      <c r="E20" s="85"/>
      <c r="F20" s="87"/>
      <c r="G20" s="85"/>
      <c r="H20" s="85"/>
      <c r="I20" s="87"/>
      <c r="J20" s="87"/>
      <c r="K20" s="87"/>
      <c r="L20" s="87"/>
      <c r="M20" s="85"/>
      <c r="N20" s="87"/>
      <c r="O20" s="87"/>
      <c r="P20" s="103"/>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2.354802050135E12</v>
      </c>
      <c r="C21" s="83" t="s">
        <v>189</v>
      </c>
      <c r="D21" s="139" t="s">
        <v>190</v>
      </c>
      <c r="E21" s="85"/>
      <c r="F21" s="87"/>
      <c r="G21" s="85"/>
      <c r="H21" s="85"/>
      <c r="I21" s="85"/>
      <c r="J21" s="85"/>
      <c r="K21" s="85"/>
      <c r="L21" s="87"/>
      <c r="M21" s="87"/>
      <c r="N21" s="85"/>
      <c r="O21" s="87"/>
      <c r="P21" s="103"/>
      <c r="Q21" s="85"/>
      <c r="R21" s="87"/>
      <c r="S21" s="87"/>
      <c r="T21" s="87"/>
      <c r="U21" s="87"/>
      <c r="V21" s="87"/>
      <c r="W21" s="87"/>
      <c r="X21" s="87"/>
      <c r="Y21" s="85"/>
      <c r="Z21" s="85"/>
      <c r="AA21" s="85"/>
      <c r="AB21" s="85"/>
      <c r="AC21" s="87"/>
      <c r="AD21" s="87"/>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2.354802050146E12</v>
      </c>
      <c r="C22" s="104" t="s">
        <v>191</v>
      </c>
      <c r="D22" s="139" t="s">
        <v>125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2.354802050145E12</v>
      </c>
      <c r="C23" s="83" t="s">
        <v>192</v>
      </c>
      <c r="D23" s="139" t="s">
        <v>193</v>
      </c>
      <c r="E23" s="85"/>
      <c r="F23" s="87"/>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2.354802050142E12</v>
      </c>
      <c r="C24" s="83" t="s">
        <v>194</v>
      </c>
      <c r="D24" s="139" t="s">
        <v>195</v>
      </c>
      <c r="E24" s="85"/>
      <c r="F24" s="85"/>
      <c r="G24" s="85"/>
      <c r="H24" s="85"/>
      <c r="I24" s="87"/>
      <c r="J24" s="85"/>
      <c r="K24" s="85"/>
      <c r="L24" s="85"/>
      <c r="M24" s="85"/>
      <c r="N24" s="85"/>
      <c r="O24" s="85"/>
      <c r="P24" s="86"/>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2.354802050152E12</v>
      </c>
      <c r="C25" s="83" t="s">
        <v>196</v>
      </c>
      <c r="D25" s="139" t="s">
        <v>197</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2.354802050131E12</v>
      </c>
      <c r="C26" s="83" t="s">
        <v>198</v>
      </c>
      <c r="D26" s="139" t="s">
        <v>197</v>
      </c>
      <c r="E26" s="85"/>
      <c r="F26" s="87"/>
      <c r="G26" s="85"/>
      <c r="H26" s="87"/>
      <c r="I26" s="85"/>
      <c r="J26" s="85"/>
      <c r="K26" s="85"/>
      <c r="L26" s="87"/>
      <c r="M26" s="87"/>
      <c r="N26" s="87"/>
      <c r="O26" s="87"/>
      <c r="P26" s="86"/>
      <c r="Q26" s="85"/>
      <c r="R26" s="85"/>
      <c r="S26" s="144"/>
      <c r="T26" s="126"/>
      <c r="U26" s="126"/>
      <c r="V26" s="126"/>
      <c r="W26" s="126"/>
      <c r="X26" s="126"/>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2.354802050136E12</v>
      </c>
      <c r="C27" s="83" t="s">
        <v>199</v>
      </c>
      <c r="D27" s="139" t="s">
        <v>200</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2.354802050141E12</v>
      </c>
      <c r="C28" s="83" t="s">
        <v>201</v>
      </c>
      <c r="D28" s="139" t="s">
        <v>133</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2.353401220008E12</v>
      </c>
      <c r="C29" s="83" t="s">
        <v>202</v>
      </c>
      <c r="D29" s="139" t="s">
        <v>203</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2.354802050151E12</v>
      </c>
      <c r="C30" s="83" t="s">
        <v>204</v>
      </c>
      <c r="D30" s="139" t="s">
        <v>87</v>
      </c>
      <c r="E30" s="85"/>
      <c r="F30" s="85"/>
      <c r="G30" s="87"/>
      <c r="H30" s="85"/>
      <c r="I30" s="85"/>
      <c r="J30" s="85"/>
      <c r="K30" s="85"/>
      <c r="L30" s="87"/>
      <c r="M30" s="85"/>
      <c r="N30" s="87"/>
      <c r="O30" s="85"/>
      <c r="P30" s="103"/>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2.354802050144E12</v>
      </c>
      <c r="C31" s="83" t="s">
        <v>84</v>
      </c>
      <c r="D31" s="139" t="s">
        <v>89</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2.354802050138E12</v>
      </c>
      <c r="C32" s="83" t="s">
        <v>205</v>
      </c>
      <c r="D32" s="139" t="s">
        <v>206</v>
      </c>
      <c r="E32" s="87" t="s">
        <v>47</v>
      </c>
      <c r="F32" s="87" t="s">
        <v>47</v>
      </c>
      <c r="G32" s="85"/>
      <c r="H32" s="85"/>
      <c r="I32" s="85"/>
      <c r="J32" s="85"/>
      <c r="K32" s="85"/>
      <c r="L32" s="85"/>
      <c r="M32" s="85"/>
      <c r="N32" s="87"/>
      <c r="O32" s="85"/>
      <c r="P32" s="103"/>
      <c r="Q32" s="85"/>
      <c r="R32" s="87"/>
      <c r="S32" s="87"/>
      <c r="T32" s="85"/>
      <c r="U32" s="85"/>
      <c r="V32" s="85"/>
      <c r="W32" s="85"/>
      <c r="X32" s="85"/>
      <c r="Y32" s="85"/>
      <c r="Z32" s="85"/>
      <c r="AA32" s="85"/>
      <c r="AB32" s="85"/>
      <c r="AC32" s="85"/>
      <c r="AD32" s="87"/>
      <c r="AE32" s="85"/>
      <c r="AF32" s="85"/>
      <c r="AG32" s="85"/>
      <c r="AH32" s="85"/>
      <c r="AI32" s="85"/>
      <c r="AJ32" s="88">
        <f t="shared" si="3"/>
        <v>2</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2.354802050134E12</v>
      </c>
      <c r="C33" s="83" t="s">
        <v>207</v>
      </c>
      <c r="D33" s="139" t="s">
        <v>168</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2.355103050013E12</v>
      </c>
      <c r="C34" s="83" t="s">
        <v>208</v>
      </c>
      <c r="D34" s="139" t="s">
        <v>209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2.355103040006E12</v>
      </c>
      <c r="C35" s="83" t="s">
        <v>210</v>
      </c>
      <c r="D35" s="139" t="s">
        <v>209</v>
      </c>
      <c r="E35" s="85"/>
      <c r="F35" s="85"/>
      <c r="G35" s="87"/>
      <c r="H35" s="87"/>
      <c r="I35" s="85"/>
      <c r="J35" s="87"/>
      <c r="K35" s="85"/>
      <c r="L35" s="87"/>
      <c r="M35" s="87"/>
      <c r="N35" s="87"/>
      <c r="O35" s="85"/>
      <c r="P35" s="86"/>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2.353201060012E12</v>
      </c>
      <c r="C36" s="83" t="s">
        <v>211</v>
      </c>
      <c r="D36" s="139" t="s">
        <v>212</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39"/>
      <c r="E37" s="87"/>
      <c r="F37" s="87"/>
      <c r="G37" s="87"/>
      <c r="H37" s="87"/>
      <c r="I37" s="87"/>
      <c r="J37" s="85"/>
      <c r="K37" s="87"/>
      <c r="L37" s="87"/>
      <c r="M37" s="85"/>
      <c r="N37" s="87"/>
      <c r="O37" s="87"/>
      <c r="P37" s="103"/>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39"/>
      <c r="E38" s="85"/>
      <c r="F38" s="85"/>
      <c r="G38" s="85"/>
      <c r="H38" s="87"/>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39"/>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39"/>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2"/>
      <c r="C42" s="83"/>
      <c r="D42" s="139"/>
      <c r="E42" s="87"/>
      <c r="F42" s="87"/>
      <c r="G42" s="85"/>
      <c r="H42" s="87"/>
      <c r="I42" s="87"/>
      <c r="J42" s="87"/>
      <c r="K42" s="87"/>
      <c r="L42" s="87"/>
      <c r="M42" s="87"/>
      <c r="N42" s="87"/>
      <c r="O42" s="87"/>
      <c r="P42" s="86"/>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02"/>
      <c r="C43" s="83"/>
      <c r="D43" s="139"/>
      <c r="E43" s="87"/>
      <c r="F43" s="87"/>
      <c r="G43" s="87"/>
      <c r="H43" s="87"/>
      <c r="I43" s="85"/>
      <c r="J43" s="87"/>
      <c r="K43" s="87"/>
      <c r="L43" s="87"/>
      <c r="M43" s="87"/>
      <c r="N43" s="85"/>
      <c r="O43" s="87"/>
      <c r="P43" s="86"/>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5"/>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5"/>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5"/>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5"/>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49"/>
      <c r="D48" s="150"/>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1"/>
      <c r="C49" s="152"/>
      <c r="D49" s="15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1"/>
      <c r="C50" s="152"/>
      <c r="D50" s="15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v>
      </c>
      <c r="AK52" s="88">
        <f t="shared" si="6"/>
        <v>0</v>
      </c>
      <c r="AL52" s="88">
        <f t="shared" si="6"/>
        <v>3</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2.355103050011E12</v>
      </c>
      <c r="C7" s="83" t="s">
        <v>214</v>
      </c>
      <c r="D7" s="139" t="s">
        <v>105</v>
      </c>
      <c r="E7" s="85"/>
      <c r="F7" s="85"/>
      <c r="G7" s="87"/>
      <c r="H7" s="85"/>
      <c r="I7" s="85"/>
      <c r="J7" s="85"/>
      <c r="K7" s="85"/>
      <c r="L7" s="85"/>
      <c r="M7" s="85"/>
      <c r="N7" s="87"/>
      <c r="O7" s="87"/>
      <c r="P7" s="86"/>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2.354802150036E12</v>
      </c>
      <c r="C8" s="83" t="s">
        <v>215</v>
      </c>
      <c r="D8" s="139"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2.35480215001E12</v>
      </c>
      <c r="C9" s="83" t="s">
        <v>216</v>
      </c>
      <c r="D9" s="139" t="s">
        <v>51</v>
      </c>
      <c r="E9" s="85"/>
      <c r="F9" s="85"/>
      <c r="G9" s="85"/>
      <c r="H9" s="85"/>
      <c r="I9" s="85"/>
      <c r="J9" s="85"/>
      <c r="K9" s="87"/>
      <c r="L9" s="85"/>
      <c r="M9" s="85"/>
      <c r="N9" s="87"/>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2.353404240024E12</v>
      </c>
      <c r="C10" s="83" t="s">
        <v>217</v>
      </c>
      <c r="D10" s="139" t="s">
        <v>54</v>
      </c>
      <c r="E10" s="87"/>
      <c r="F10" s="85"/>
      <c r="G10" s="87"/>
      <c r="H10" s="85"/>
      <c r="I10" s="85"/>
      <c r="J10" s="85"/>
      <c r="K10" s="85"/>
      <c r="L10" s="85"/>
      <c r="M10" s="85"/>
      <c r="N10" s="85"/>
      <c r="O10" s="87"/>
      <c r="P10" s="86"/>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2.35320106001E12</v>
      </c>
      <c r="C11" s="83" t="s">
        <v>72</v>
      </c>
      <c r="D11" s="139" t="s">
        <v>218</v>
      </c>
      <c r="E11" s="85"/>
      <c r="F11" s="87" t="s">
        <v>49</v>
      </c>
      <c r="G11" s="85"/>
      <c r="H11" s="85"/>
      <c r="I11" s="87"/>
      <c r="J11" s="85"/>
      <c r="K11" s="85"/>
      <c r="L11" s="85"/>
      <c r="M11" s="85"/>
      <c r="N11" s="87"/>
      <c r="O11" s="85"/>
      <c r="P11" s="86"/>
      <c r="Q11" s="85"/>
      <c r="R11" s="85"/>
      <c r="S11" s="85"/>
      <c r="T11" s="85"/>
      <c r="U11" s="85"/>
      <c r="V11" s="87"/>
      <c r="W11" s="85"/>
      <c r="X11" s="85"/>
      <c r="Y11" s="85"/>
      <c r="Z11" s="85"/>
      <c r="AA11" s="85"/>
      <c r="AB11" s="85"/>
      <c r="AC11" s="85"/>
      <c r="AD11" s="85"/>
      <c r="AE11" s="85"/>
      <c r="AF11" s="85"/>
      <c r="AG11" s="87"/>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2.354802150004E12</v>
      </c>
      <c r="C12" s="142" t="s">
        <v>62</v>
      </c>
      <c r="D12" s="143" t="s">
        <v>219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1">
        <v>2.354802150008E12</v>
      </c>
      <c r="C13" s="142" t="s">
        <v>147</v>
      </c>
      <c r="D13" s="143" t="s">
        <v>220</v>
      </c>
      <c r="E13" s="85"/>
      <c r="F13" s="85"/>
      <c r="G13" s="85"/>
      <c r="H13" s="85"/>
      <c r="I13" s="85"/>
      <c r="J13" s="85"/>
      <c r="K13" s="85"/>
      <c r="L13" s="85"/>
      <c r="M13" s="85"/>
      <c r="N13" s="85"/>
      <c r="O13" s="85"/>
      <c r="P13" s="86"/>
      <c r="Q13" s="85"/>
      <c r="R13" s="85"/>
      <c r="S13" s="87"/>
      <c r="T13" s="85"/>
      <c r="U13" s="85"/>
      <c r="V13" s="87"/>
      <c r="W13" s="85"/>
      <c r="X13" s="85"/>
      <c r="Y13" s="85"/>
      <c r="Z13" s="85"/>
      <c r="AA13" s="85"/>
      <c r="AB13" s="85"/>
      <c r="AC13" s="85"/>
      <c r="AD13" s="85"/>
      <c r="AE13" s="87"/>
      <c r="AF13" s="87"/>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2.355103050016E12</v>
      </c>
      <c r="C14" s="142" t="s">
        <v>221</v>
      </c>
      <c r="D14" s="143" t="s">
        <v>56</v>
      </c>
      <c r="E14" s="87"/>
      <c r="F14" s="85"/>
      <c r="G14" s="85"/>
      <c r="H14" s="87"/>
      <c r="I14" s="87"/>
      <c r="J14" s="87"/>
      <c r="K14" s="87"/>
      <c r="L14" s="87"/>
      <c r="M14" s="85"/>
      <c r="N14" s="85"/>
      <c r="O14" s="87"/>
      <c r="P14" s="103"/>
      <c r="Q14" s="85"/>
      <c r="R14" s="85"/>
      <c r="S14" s="85"/>
      <c r="T14" s="85"/>
      <c r="U14" s="87"/>
      <c r="V14" s="87"/>
      <c r="W14" s="85"/>
      <c r="X14" s="87"/>
      <c r="Y14" s="87"/>
      <c r="Z14" s="87"/>
      <c r="AA14" s="87"/>
      <c r="AB14" s="85"/>
      <c r="AC14" s="85"/>
      <c r="AD14" s="87"/>
      <c r="AE14" s="87"/>
      <c r="AF14" s="87"/>
      <c r="AG14" s="87"/>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1">
        <v>2.35480215003E12</v>
      </c>
      <c r="C15" s="142" t="s">
        <v>222</v>
      </c>
      <c r="D15" s="143" t="s">
        <v>149</v>
      </c>
      <c r="E15" s="87"/>
      <c r="F15" s="85"/>
      <c r="G15" s="85"/>
      <c r="H15" s="87"/>
      <c r="I15" s="87"/>
      <c r="J15" s="87"/>
      <c r="K15" s="87"/>
      <c r="L15" s="87"/>
      <c r="M15" s="85"/>
      <c r="N15" s="85"/>
      <c r="O15" s="87"/>
      <c r="P15" s="86"/>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1">
        <v>2.354802150029E12</v>
      </c>
      <c r="C16" s="158" t="s">
        <v>223</v>
      </c>
      <c r="D16" s="143" t="s">
        <v>59</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2.354802150009E12</v>
      </c>
      <c r="C17" s="142" t="s">
        <v>224</v>
      </c>
      <c r="D17" s="143" t="s">
        <v>225</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2.354802150022E12</v>
      </c>
      <c r="C18" s="142" t="s">
        <v>226</v>
      </c>
      <c r="D18" s="143" t="s">
        <v>61</v>
      </c>
      <c r="E18" s="85"/>
      <c r="F18" s="85"/>
      <c r="G18" s="85"/>
      <c r="H18" s="85"/>
      <c r="I18" s="85"/>
      <c r="J18" s="85"/>
      <c r="K18" s="85"/>
      <c r="L18" s="87"/>
      <c r="M18" s="85"/>
      <c r="N18" s="85"/>
      <c r="O18" s="85"/>
      <c r="P18" s="86"/>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1">
        <v>2.354802150032E12</v>
      </c>
      <c r="C19" s="142" t="s">
        <v>227</v>
      </c>
      <c r="D19" s="143" t="s">
        <v>228</v>
      </c>
      <c r="E19" s="85"/>
      <c r="F19" s="85"/>
      <c r="G19" s="85"/>
      <c r="H19" s="85"/>
      <c r="I19" s="85"/>
      <c r="J19" s="87"/>
      <c r="K19" s="85"/>
      <c r="L19" s="85"/>
      <c r="M19" s="85"/>
      <c r="N19" s="85"/>
      <c r="O19" s="85"/>
      <c r="P19" s="86"/>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1">
        <v>2.355103050008E12</v>
      </c>
      <c r="C20" s="142" t="s">
        <v>229</v>
      </c>
      <c r="D20" s="143" t="s">
        <v>230</v>
      </c>
      <c r="E20" s="85"/>
      <c r="F20" s="87" t="s">
        <v>49</v>
      </c>
      <c r="G20" s="85"/>
      <c r="H20" s="85"/>
      <c r="I20" s="85"/>
      <c r="J20" s="85"/>
      <c r="K20" s="87"/>
      <c r="L20" s="85"/>
      <c r="M20" s="85"/>
      <c r="N20" s="85"/>
      <c r="O20" s="87"/>
      <c r="P20" s="86"/>
      <c r="Q20" s="85"/>
      <c r="R20" s="85"/>
      <c r="S20" s="87"/>
      <c r="T20" s="85"/>
      <c r="U20" s="85"/>
      <c r="V20" s="87"/>
      <c r="W20" s="85"/>
      <c r="X20" s="87"/>
      <c r="Y20" s="87"/>
      <c r="Z20" s="85"/>
      <c r="AA20" s="85"/>
      <c r="AB20" s="85"/>
      <c r="AC20" s="87"/>
      <c r="AD20" s="85"/>
      <c r="AE20" s="85"/>
      <c r="AF20" s="85"/>
      <c r="AG20" s="87"/>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1">
        <v>2.354802150026E12</v>
      </c>
      <c r="C21" s="142" t="s">
        <v>231</v>
      </c>
      <c r="D21" s="143" t="s">
        <v>232</v>
      </c>
      <c r="E21" s="85"/>
      <c r="F21" s="85"/>
      <c r="G21" s="85"/>
      <c r="H21" s="85"/>
      <c r="I21" s="85"/>
      <c r="J21" s="85"/>
      <c r="K21" s="85"/>
      <c r="L21" s="85"/>
      <c r="M21" s="85"/>
      <c r="N21" s="85"/>
      <c r="O21" s="85"/>
      <c r="P21" s="103"/>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1">
        <v>2.352104020076E12</v>
      </c>
      <c r="C22" s="142" t="s">
        <v>233</v>
      </c>
      <c r="D22" s="143" t="s">
        <v>156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1">
        <v>2.354802150033E12</v>
      </c>
      <c r="C23" s="142" t="s">
        <v>234</v>
      </c>
      <c r="D23" s="143" t="s">
        <v>235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1">
        <v>2.355103050007E12</v>
      </c>
      <c r="C24" s="142" t="s">
        <v>236</v>
      </c>
      <c r="D24" s="143" t="s">
        <v>237</v>
      </c>
      <c r="E24" s="85"/>
      <c r="F24" s="85"/>
      <c r="G24" s="85"/>
      <c r="H24" s="85"/>
      <c r="I24" s="87"/>
      <c r="J24" s="85"/>
      <c r="K24" s="87"/>
      <c r="L24" s="85"/>
      <c r="M24" s="85"/>
      <c r="N24" s="85"/>
      <c r="O24" s="85"/>
      <c r="P24" s="86"/>
      <c r="Q24" s="87"/>
      <c r="R24" s="85"/>
      <c r="S24" s="85"/>
      <c r="T24" s="85"/>
      <c r="U24" s="85"/>
      <c r="V24" s="87"/>
      <c r="W24" s="85"/>
      <c r="X24" s="87"/>
      <c r="Y24" s="87"/>
      <c r="Z24" s="87"/>
      <c r="AA24" s="85"/>
      <c r="AB24" s="85"/>
      <c r="AC24" s="85"/>
      <c r="AD24" s="87"/>
      <c r="AE24" s="85"/>
      <c r="AF24" s="87"/>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1">
        <v>1.353401220011E12</v>
      </c>
      <c r="C25" s="142" t="s">
        <v>238</v>
      </c>
      <c r="D25" s="143" t="s">
        <v>69</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1">
        <v>2.354802150021E12</v>
      </c>
      <c r="C26" s="142" t="s">
        <v>239</v>
      </c>
      <c r="D26" s="143" t="s">
        <v>73</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2.354802150014E12</v>
      </c>
      <c r="C27" s="142" t="s">
        <v>240</v>
      </c>
      <c r="D27" s="143" t="s">
        <v>73</v>
      </c>
      <c r="E27" s="85"/>
      <c r="F27" s="85"/>
      <c r="G27" s="85"/>
      <c r="H27" s="85"/>
      <c r="I27" s="85"/>
      <c r="J27" s="85"/>
      <c r="K27" s="85"/>
      <c r="L27" s="85"/>
      <c r="M27" s="85"/>
      <c r="N27" s="85"/>
      <c r="O27" s="85"/>
      <c r="P27" s="86"/>
      <c r="Q27" s="85"/>
      <c r="R27" s="105"/>
      <c r="S27" s="108"/>
      <c r="T27" s="85"/>
      <c r="U27" s="85"/>
      <c r="V27" s="107"/>
      <c r="W27" s="107"/>
      <c r="X27" s="126"/>
      <c r="Y27" s="126"/>
      <c r="Z27" s="126"/>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2.35510305001E12</v>
      </c>
      <c r="C28" s="142" t="s">
        <v>241</v>
      </c>
      <c r="D28" s="143" t="s">
        <v>242</v>
      </c>
      <c r="E28" s="87" t="s">
        <v>49</v>
      </c>
      <c r="F28" s="87" t="s">
        <v>49</v>
      </c>
      <c r="G28" s="85"/>
      <c r="H28" s="85"/>
      <c r="I28" s="87"/>
      <c r="J28" s="85"/>
      <c r="K28" s="87"/>
      <c r="L28" s="87"/>
      <c r="M28" s="85"/>
      <c r="N28" s="85"/>
      <c r="O28" s="87"/>
      <c r="P28" s="103"/>
      <c r="Q28" s="87"/>
      <c r="R28" s="85"/>
      <c r="S28" s="110"/>
      <c r="T28" s="109"/>
      <c r="U28" s="109"/>
      <c r="V28" s="110"/>
      <c r="W28" s="110"/>
      <c r="X28" s="109"/>
      <c r="Y28" s="109"/>
      <c r="Z28" s="110"/>
      <c r="AA28" s="110"/>
      <c r="AB28" s="109"/>
      <c r="AC28" s="109"/>
      <c r="AD28" s="110"/>
      <c r="AE28" s="109"/>
      <c r="AF28" s="110"/>
      <c r="AG28" s="109"/>
      <c r="AH28" s="109"/>
      <c r="AI28" s="109"/>
      <c r="AJ28" s="88">
        <f t="shared" si="3"/>
        <v>0</v>
      </c>
      <c r="AK28" s="9">
        <f t="shared" si="4"/>
        <v>0</v>
      </c>
      <c r="AL28" s="9">
        <f t="shared" si="5"/>
        <v>2</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2.354802150013E12</v>
      </c>
      <c r="C29" s="142" t="s">
        <v>243</v>
      </c>
      <c r="D29" s="143" t="s">
        <v>244</v>
      </c>
      <c r="E29" s="85"/>
      <c r="F29" s="85"/>
      <c r="G29" s="85"/>
      <c r="H29" s="85"/>
      <c r="I29" s="85"/>
      <c r="J29" s="87"/>
      <c r="K29" s="85"/>
      <c r="L29" s="87"/>
      <c r="M29" s="85"/>
      <c r="N29" s="85"/>
      <c r="O29" s="85"/>
      <c r="P29" s="103"/>
      <c r="Q29" s="87"/>
      <c r="R29" s="87"/>
      <c r="S29" s="85"/>
      <c r="T29" s="85"/>
      <c r="U29" s="85"/>
      <c r="V29" s="85"/>
      <c r="W29" s="85"/>
      <c r="X29" s="87"/>
      <c r="Y29" s="85"/>
      <c r="Z29" s="85"/>
      <c r="AA29" s="85"/>
      <c r="AB29" s="85"/>
      <c r="AC29" s="85"/>
      <c r="AD29" s="85"/>
      <c r="AE29" s="87"/>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2.354802150005E12</v>
      </c>
      <c r="C30" s="142" t="s">
        <v>84</v>
      </c>
      <c r="D30" s="143" t="s">
        <v>245</v>
      </c>
      <c r="E30" s="85"/>
      <c r="F30" s="85"/>
      <c r="G30" s="87"/>
      <c r="H30" s="85"/>
      <c r="I30" s="85"/>
      <c r="J30" s="85"/>
      <c r="K30" s="85"/>
      <c r="L30" s="85"/>
      <c r="M30" s="85"/>
      <c r="N30" s="87"/>
      <c r="O30" s="87"/>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2.354802150018E12</v>
      </c>
      <c r="C31" s="142" t="s">
        <v>84</v>
      </c>
      <c r="D31" s="143" t="s">
        <v>245</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2.355103050015E12</v>
      </c>
      <c r="C32" s="142" t="s">
        <v>246</v>
      </c>
      <c r="D32" s="143" t="s">
        <v>245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v>2.354802150027E12</v>
      </c>
      <c r="C33" s="142" t="s">
        <v>247</v>
      </c>
      <c r="D33" s="143" t="s">
        <v>245</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v>2.354802150017E12</v>
      </c>
      <c r="C34" s="142" t="s">
        <v>248</v>
      </c>
      <c r="D34" s="143" t="s">
        <v>249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2.354802150019E12</v>
      </c>
      <c r="C35" s="83" t="s">
        <v>250</v>
      </c>
      <c r="D35" s="139" t="s">
        <v>251</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2.354802150006E12</v>
      </c>
      <c r="C36" s="83" t="s">
        <v>252</v>
      </c>
      <c r="D36" s="139" t="s">
        <v>195</v>
      </c>
      <c r="E36" s="87"/>
      <c r="F36" s="85"/>
      <c r="G36" s="85"/>
      <c r="H36" s="85"/>
      <c r="I36" s="85"/>
      <c r="J36" s="85"/>
      <c r="K36" s="85"/>
      <c r="L36" s="85"/>
      <c r="M36" s="85"/>
      <c r="N36" s="85"/>
      <c r="O36" s="85"/>
      <c r="P36" s="86"/>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v>2.354802150023E12</v>
      </c>
      <c r="C37" s="83" t="s">
        <v>84</v>
      </c>
      <c r="D37" s="139" t="s">
        <v>253</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v>2.354802150015E12</v>
      </c>
      <c r="C38" s="83" t="s">
        <v>254</v>
      </c>
      <c r="D38" s="139" t="s">
        <v>87</v>
      </c>
      <c r="E38" s="85"/>
      <c r="F38" s="85"/>
      <c r="G38" s="85"/>
      <c r="H38" s="85"/>
      <c r="I38" s="85"/>
      <c r="J38" s="85"/>
      <c r="K38" s="85"/>
      <c r="L38" s="85"/>
      <c r="M38" s="85"/>
      <c r="N38" s="85"/>
      <c r="O38" s="85"/>
      <c r="P38" s="86"/>
      <c r="Q38" s="85"/>
      <c r="R38" s="87"/>
      <c r="S38" s="85"/>
      <c r="T38" s="85"/>
      <c r="U38" s="85"/>
      <c r="V38" s="85"/>
      <c r="W38" s="85"/>
      <c r="X38" s="87"/>
      <c r="Y38" s="85"/>
      <c r="Z38" s="85"/>
      <c r="AA38" s="87"/>
      <c r="AB38" s="85"/>
      <c r="AC38" s="85"/>
      <c r="AD38" s="87"/>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v>2.355103050009E12</v>
      </c>
      <c r="C39" s="83" t="s">
        <v>255</v>
      </c>
      <c r="D39" s="139" t="s">
        <v>91</v>
      </c>
      <c r="E39" s="112"/>
      <c r="F39" s="113" t="s">
        <v>49</v>
      </c>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v>2.354802150025E12</v>
      </c>
      <c r="C40" s="83" t="s">
        <v>256</v>
      </c>
      <c r="D40" s="139"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v>2.354802150037E12</v>
      </c>
      <c r="C41" s="83" t="s">
        <v>257</v>
      </c>
      <c r="D41" s="139"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2"/>
      <c r="C42" s="83"/>
      <c r="D42" s="139"/>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02"/>
      <c r="C43" s="83"/>
      <c r="D43" s="139"/>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02"/>
      <c r="C44" s="83"/>
      <c r="D44" s="139"/>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2"/>
      <c r="C45" s="83"/>
      <c r="D45" s="139"/>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2"/>
      <c r="C46" s="83"/>
      <c r="D46" s="139"/>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59"/>
      <c r="D47" s="138"/>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c r="C48" s="160"/>
      <c r="D48" s="15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1"/>
      <c r="C49" s="160"/>
      <c r="D49" s="15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1"/>
      <c r="C50" s="160"/>
      <c r="D50" s="15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5</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2.355103040011E12</v>
      </c>
      <c r="C7" s="83" t="s">
        <v>259</v>
      </c>
      <c r="D7" s="84" t="s">
        <v>105</v>
      </c>
      <c r="E7" s="85"/>
      <c r="F7" s="85"/>
      <c r="G7" s="85"/>
      <c r="H7" s="85"/>
      <c r="I7" s="85"/>
      <c r="J7" s="87"/>
      <c r="K7" s="85"/>
      <c r="L7" s="85"/>
      <c r="M7" s="85"/>
      <c r="N7" s="85"/>
      <c r="O7" s="87"/>
      <c r="P7" s="86"/>
      <c r="Q7" s="85"/>
      <c r="R7" s="87"/>
      <c r="S7" s="85"/>
      <c r="T7" s="85"/>
      <c r="U7" s="85"/>
      <c r="V7" s="85"/>
      <c r="W7" s="85"/>
      <c r="X7" s="85"/>
      <c r="Y7" s="87"/>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2.355202250002E12</v>
      </c>
      <c r="C8" s="161" t="s">
        <v>260</v>
      </c>
      <c r="D8" s="162" t="s">
        <v>51</v>
      </c>
      <c r="E8" s="85"/>
      <c r="F8" s="85"/>
      <c r="G8" s="85"/>
      <c r="H8" s="85"/>
      <c r="I8" s="87"/>
      <c r="J8" s="85"/>
      <c r="K8" s="87"/>
      <c r="L8" s="85"/>
      <c r="M8" s="85"/>
      <c r="N8" s="87"/>
      <c r="O8" s="85"/>
      <c r="P8" s="86"/>
      <c r="Q8" s="85"/>
      <c r="R8" s="85"/>
      <c r="S8" s="85"/>
      <c r="T8" s="85"/>
      <c r="U8" s="85"/>
      <c r="V8" s="85"/>
      <c r="W8" s="85"/>
      <c r="X8" s="85"/>
      <c r="Y8" s="85"/>
      <c r="Z8" s="87"/>
      <c r="AA8" s="85"/>
      <c r="AB8" s="85"/>
      <c r="AC8" s="85"/>
      <c r="AD8" s="85"/>
      <c r="AE8" s="87"/>
      <c r="AF8" s="87"/>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2.354801050002E12</v>
      </c>
      <c r="C9" s="83" t="s">
        <v>146</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1">
        <v>2.355103050001E12</v>
      </c>
      <c r="C10" s="142" t="s">
        <v>261</v>
      </c>
      <c r="D10" s="163" t="s">
        <v>54</v>
      </c>
      <c r="E10" s="87"/>
      <c r="F10" s="85"/>
      <c r="G10" s="85"/>
      <c r="H10" s="85"/>
      <c r="I10" s="85"/>
      <c r="J10" s="85"/>
      <c r="K10" s="85"/>
      <c r="L10" s="85"/>
      <c r="M10" s="85"/>
      <c r="N10" s="85"/>
      <c r="O10" s="85"/>
      <c r="P10" s="86"/>
      <c r="Q10" s="85"/>
      <c r="R10" s="85"/>
      <c r="S10" s="85"/>
      <c r="T10" s="85"/>
      <c r="U10" s="85"/>
      <c r="V10" s="85"/>
      <c r="W10" s="85"/>
      <c r="X10" s="85"/>
      <c r="Y10" s="87"/>
      <c r="Z10" s="85"/>
      <c r="AA10" s="87"/>
      <c r="AB10" s="87"/>
      <c r="AC10" s="85"/>
      <c r="AD10" s="85"/>
      <c r="AE10" s="87"/>
      <c r="AF10" s="87"/>
      <c r="AG10" s="87"/>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1">
        <v>2.354801050011E12</v>
      </c>
      <c r="C11" s="142" t="s">
        <v>262</v>
      </c>
      <c r="D11" s="163"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2.354801050006E12</v>
      </c>
      <c r="C12" s="142" t="s">
        <v>263</v>
      </c>
      <c r="D12" s="163" t="s">
        <v>56</v>
      </c>
      <c r="E12" s="85"/>
      <c r="F12" s="87" t="s">
        <v>48</v>
      </c>
      <c r="G12" s="85"/>
      <c r="H12" s="85"/>
      <c r="I12" s="85"/>
      <c r="J12" s="87"/>
      <c r="K12" s="85"/>
      <c r="L12" s="85"/>
      <c r="M12" s="85"/>
      <c r="N12" s="85"/>
      <c r="O12" s="87"/>
      <c r="P12" s="86"/>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1">
        <v>2.354801050001E12</v>
      </c>
      <c r="C13" s="142" t="s">
        <v>264</v>
      </c>
      <c r="D13" s="163" t="s">
        <v>56</v>
      </c>
      <c r="E13" s="85"/>
      <c r="F13" s="85"/>
      <c r="G13" s="85"/>
      <c r="H13" s="85"/>
      <c r="I13" s="85"/>
      <c r="J13" s="85"/>
      <c r="K13" s="85"/>
      <c r="L13" s="85"/>
      <c r="M13" s="85"/>
      <c r="N13" s="85"/>
      <c r="O13" s="85"/>
      <c r="P13" s="86"/>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2.355103040012E12</v>
      </c>
      <c r="C14" s="158" t="s">
        <v>265</v>
      </c>
      <c r="D14" s="163" t="s">
        <v>110</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1">
        <v>2.355103040007E12</v>
      </c>
      <c r="C15" s="142" t="s">
        <v>266</v>
      </c>
      <c r="D15" s="163" t="s">
        <v>110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1">
        <v>2.355102160002E12</v>
      </c>
      <c r="C16" s="142" t="s">
        <v>267</v>
      </c>
      <c r="D16" s="163" t="s">
        <v>149</v>
      </c>
      <c r="E16" s="87" t="s">
        <v>48</v>
      </c>
      <c r="F16" s="85"/>
      <c r="G16" s="85"/>
      <c r="H16" s="85"/>
      <c r="I16" s="85"/>
      <c r="J16" s="87"/>
      <c r="K16" s="85"/>
      <c r="L16" s="85"/>
      <c r="M16" s="85"/>
      <c r="N16" s="85"/>
      <c r="O16" s="85"/>
      <c r="P16" s="86"/>
      <c r="Q16" s="87"/>
      <c r="R16" s="87"/>
      <c r="S16" s="87"/>
      <c r="T16" s="85"/>
      <c r="U16" s="87"/>
      <c r="V16" s="85"/>
      <c r="W16" s="87"/>
      <c r="X16" s="87"/>
      <c r="Y16" s="87"/>
      <c r="Z16" s="85"/>
      <c r="AA16" s="87"/>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2.354801050005E12</v>
      </c>
      <c r="C17" s="142" t="s">
        <v>268</v>
      </c>
      <c r="D17" s="163" t="s">
        <v>269</v>
      </c>
      <c r="E17" s="85"/>
      <c r="F17" s="85"/>
      <c r="G17" s="85"/>
      <c r="H17" s="85"/>
      <c r="I17" s="85"/>
      <c r="J17" s="85"/>
      <c r="K17" s="85"/>
      <c r="L17" s="85"/>
      <c r="M17" s="85"/>
      <c r="N17" s="85"/>
      <c r="O17" s="85"/>
      <c r="P17" s="103"/>
      <c r="Q17" s="87"/>
      <c r="R17" s="85"/>
      <c r="S17" s="85"/>
      <c r="T17" s="85"/>
      <c r="U17" s="85"/>
      <c r="V17" s="87"/>
      <c r="W17" s="85"/>
      <c r="X17" s="87"/>
      <c r="Y17" s="85"/>
      <c r="Z17" s="85"/>
      <c r="AA17" s="85"/>
      <c r="AB17" s="87"/>
      <c r="AC17" s="85"/>
      <c r="AD17" s="87"/>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2.355103040004E12</v>
      </c>
      <c r="C18" s="104" t="s">
        <v>265</v>
      </c>
      <c r="D18" s="84" t="s">
        <v>270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2.355103050005E12</v>
      </c>
      <c r="C19" s="83" t="s">
        <v>271</v>
      </c>
      <c r="D19" s="84" t="s">
        <v>63</v>
      </c>
      <c r="E19" s="85"/>
      <c r="F19" s="85"/>
      <c r="G19" s="85"/>
      <c r="H19" s="85"/>
      <c r="I19" s="85"/>
      <c r="J19" s="87"/>
      <c r="K19" s="85"/>
      <c r="L19" s="85"/>
      <c r="M19" s="85"/>
      <c r="N19" s="85"/>
      <c r="O19" s="85"/>
      <c r="P19" s="86"/>
      <c r="Q19" s="85"/>
      <c r="R19" s="85"/>
      <c r="S19" s="85"/>
      <c r="T19" s="85"/>
      <c r="U19" s="85"/>
      <c r="V19" s="85"/>
      <c r="W19" s="85"/>
      <c r="X19" s="87"/>
      <c r="Y19" s="87"/>
      <c r="Z19" s="85"/>
      <c r="AA19" s="85"/>
      <c r="AB19" s="85"/>
      <c r="AC19" s="85"/>
      <c r="AD19" s="85"/>
      <c r="AE19" s="85"/>
      <c r="AF19" s="87"/>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2.354801050004E12</v>
      </c>
      <c r="C20" s="83" t="s">
        <v>272</v>
      </c>
      <c r="D20" s="84" t="s">
        <v>273</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2.355202250001E12</v>
      </c>
      <c r="C21" s="83" t="s">
        <v>147</v>
      </c>
      <c r="D21" s="84" t="s">
        <v>274</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2.354801050003E12</v>
      </c>
      <c r="C22" s="83" t="s">
        <v>275</v>
      </c>
      <c r="D22" s="84" t="s">
        <v>276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2.354801050012E12</v>
      </c>
      <c r="C23" s="83" t="s">
        <v>277</v>
      </c>
      <c r="D23" s="84" t="s">
        <v>276</v>
      </c>
      <c r="E23" s="85"/>
      <c r="F23" s="85"/>
      <c r="G23" s="85"/>
      <c r="H23" s="85"/>
      <c r="I23" s="85"/>
      <c r="J23" s="85"/>
      <c r="K23" s="85"/>
      <c r="L23" s="85"/>
      <c r="M23" s="85"/>
      <c r="N23" s="85"/>
      <c r="O23" s="85"/>
      <c r="P23" s="86"/>
      <c r="Q23" s="85"/>
      <c r="R23" s="85"/>
      <c r="S23" s="85"/>
      <c r="T23" s="85"/>
      <c r="U23" s="85"/>
      <c r="V23" s="85"/>
      <c r="W23" s="85"/>
      <c r="X23" s="85"/>
      <c r="Y23" s="87"/>
      <c r="Z23" s="85"/>
      <c r="AA23" s="85"/>
      <c r="AB23" s="85"/>
      <c r="AC23" s="85"/>
      <c r="AD23" s="87"/>
      <c r="AE23" s="85"/>
      <c r="AF23" s="87"/>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2.35510304001E12</v>
      </c>
      <c r="C24" s="104" t="s">
        <v>139</v>
      </c>
      <c r="D24" s="84" t="s">
        <v>244</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2.355103040002E12</v>
      </c>
      <c r="C25" s="161" t="s">
        <v>278</v>
      </c>
      <c r="D25" s="162" t="s">
        <v>81</v>
      </c>
      <c r="E25" s="87" t="s">
        <v>48</v>
      </c>
      <c r="F25" s="85"/>
      <c r="G25" s="85"/>
      <c r="H25" s="85"/>
      <c r="I25" s="87"/>
      <c r="J25" s="85"/>
      <c r="K25" s="85"/>
      <c r="L25" s="85"/>
      <c r="M25" s="85"/>
      <c r="N25" s="85"/>
      <c r="O25" s="85"/>
      <c r="P25" s="103"/>
      <c r="Q25" s="85"/>
      <c r="R25" s="85"/>
      <c r="S25" s="105"/>
      <c r="T25" s="85"/>
      <c r="U25" s="87"/>
      <c r="V25" s="85"/>
      <c r="W25" s="87"/>
      <c r="X25" s="85"/>
      <c r="Y25" s="87"/>
      <c r="Z25" s="85"/>
      <c r="AA25" s="85"/>
      <c r="AB25" s="85"/>
      <c r="AC25" s="85"/>
      <c r="AD25" s="87"/>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2.355103040008E12</v>
      </c>
      <c r="C26" s="83" t="s">
        <v>279</v>
      </c>
      <c r="D26" s="84" t="s">
        <v>280</v>
      </c>
      <c r="E26" s="87"/>
      <c r="F26" s="85"/>
      <c r="G26" s="85"/>
      <c r="H26" s="85"/>
      <c r="I26" s="87"/>
      <c r="J26" s="87"/>
      <c r="K26" s="87"/>
      <c r="L26" s="85"/>
      <c r="M26" s="85"/>
      <c r="N26" s="85"/>
      <c r="O26" s="85"/>
      <c r="P26" s="103"/>
      <c r="Q26" s="85"/>
      <c r="R26" s="85"/>
      <c r="S26" s="144"/>
      <c r="T26" s="107"/>
      <c r="U26" s="107"/>
      <c r="V26" s="107"/>
      <c r="W26" s="107"/>
      <c r="X26" s="107"/>
      <c r="Y26" s="107"/>
      <c r="Z26" s="107"/>
      <c r="AA26" s="107"/>
      <c r="AB26" s="107"/>
      <c r="AC26" s="107"/>
      <c r="AD26" s="126"/>
      <c r="AE26" s="126"/>
      <c r="AF26" s="126"/>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2.355103040009E12</v>
      </c>
      <c r="C27" s="161" t="s">
        <v>281</v>
      </c>
      <c r="D27" s="162" t="s">
        <v>249</v>
      </c>
      <c r="E27" s="85"/>
      <c r="F27" s="85"/>
      <c r="G27" s="85"/>
      <c r="H27" s="85"/>
      <c r="I27" s="85"/>
      <c r="J27" s="85"/>
      <c r="K27" s="85"/>
      <c r="L27" s="85"/>
      <c r="M27" s="85"/>
      <c r="N27" s="85"/>
      <c r="O27" s="87"/>
      <c r="P27" s="86"/>
      <c r="Q27" s="87"/>
      <c r="R27" s="105"/>
      <c r="S27" s="136"/>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2.354801050014E12</v>
      </c>
      <c r="C28" s="83" t="s">
        <v>282</v>
      </c>
      <c r="D28" s="84" t="s">
        <v>249</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2.355103040003E12</v>
      </c>
      <c r="C29" s="161" t="s">
        <v>283</v>
      </c>
      <c r="D29" s="162" t="s">
        <v>133</v>
      </c>
      <c r="E29" s="85"/>
      <c r="F29" s="85"/>
      <c r="G29" s="85"/>
      <c r="H29" s="85"/>
      <c r="I29" s="85"/>
      <c r="J29" s="85"/>
      <c r="K29" s="85"/>
      <c r="L29" s="85"/>
      <c r="M29" s="85"/>
      <c r="N29" s="85"/>
      <c r="O29" s="85"/>
      <c r="P29" s="86"/>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2.355103040005E12</v>
      </c>
      <c r="C30" s="83" t="s">
        <v>284</v>
      </c>
      <c r="D30" s="84" t="s">
        <v>285</v>
      </c>
      <c r="E30" s="85"/>
      <c r="F30" s="85"/>
      <c r="G30" s="87"/>
      <c r="H30" s="85"/>
      <c r="I30" s="85"/>
      <c r="J30" s="87"/>
      <c r="K30" s="85"/>
      <c r="L30" s="85"/>
      <c r="M30" s="85"/>
      <c r="N30" s="87"/>
      <c r="O30" s="85"/>
      <c r="P30" s="103"/>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2.355103040001E12</v>
      </c>
      <c r="C31" s="83" t="s">
        <v>264</v>
      </c>
      <c r="D31" s="84" t="s">
        <v>286</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84"/>
      <c r="E32" s="85"/>
      <c r="F32" s="85"/>
      <c r="G32" s="85"/>
      <c r="H32" s="85"/>
      <c r="I32" s="87"/>
      <c r="J32" s="85"/>
      <c r="K32" s="85"/>
      <c r="L32" s="87"/>
      <c r="M32" s="85"/>
      <c r="N32" s="85"/>
      <c r="O32" s="85"/>
      <c r="P32" s="103"/>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83"/>
      <c r="D33" s="84"/>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5"/>
      <c r="D35" s="116"/>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5"/>
      <c r="D36" s="116"/>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49"/>
      <c r="D37" s="16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5"/>
      <c r="D38" s="116"/>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49"/>
      <c r="D39" s="16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49"/>
      <c r="D40" s="16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65"/>
      <c r="D41" s="16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2.354802090001E12</v>
      </c>
      <c r="C7" s="161" t="s">
        <v>288</v>
      </c>
      <c r="D7" s="167" t="s">
        <v>51</v>
      </c>
      <c r="E7" s="85"/>
      <c r="F7" s="87"/>
      <c r="G7" s="85"/>
      <c r="H7" s="85"/>
      <c r="I7" s="85"/>
      <c r="J7" s="85"/>
      <c r="K7" s="85"/>
      <c r="L7" s="85"/>
      <c r="M7" s="85"/>
      <c r="N7" s="85"/>
      <c r="O7" s="87"/>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2.353201060005E12</v>
      </c>
      <c r="C8" s="161" t="s">
        <v>289</v>
      </c>
      <c r="D8" s="167" t="s">
        <v>51</v>
      </c>
      <c r="E8" s="87"/>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2.354801050008E12</v>
      </c>
      <c r="C9" s="161" t="s">
        <v>290</v>
      </c>
      <c r="D9" s="167" t="s">
        <v>54</v>
      </c>
      <c r="E9" s="85"/>
      <c r="F9" s="85"/>
      <c r="G9" s="85"/>
      <c r="H9" s="85"/>
      <c r="I9" s="85"/>
      <c r="J9" s="85"/>
      <c r="K9" s="85"/>
      <c r="L9" s="85"/>
      <c r="M9" s="85"/>
      <c r="N9" s="85"/>
      <c r="O9" s="85"/>
      <c r="P9" s="86"/>
      <c r="Q9" s="85"/>
      <c r="R9" s="85"/>
      <c r="S9" s="85"/>
      <c r="T9" s="85"/>
      <c r="U9" s="85"/>
      <c r="V9" s="85"/>
      <c r="W9" s="85"/>
      <c r="X9" s="85"/>
      <c r="Y9" s="85"/>
      <c r="Z9" s="85"/>
      <c r="AA9" s="85"/>
      <c r="AB9" s="87"/>
      <c r="AC9" s="87"/>
      <c r="AD9" s="85"/>
      <c r="AE9" s="85"/>
      <c r="AF9" s="85"/>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2.353201060079E12</v>
      </c>
      <c r="C10" s="161" t="s">
        <v>291</v>
      </c>
      <c r="D10" s="167"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2.353201060006E12</v>
      </c>
      <c r="C11" s="161" t="s">
        <v>137</v>
      </c>
      <c r="D11" s="167" t="s">
        <v>59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2.353201060001E12</v>
      </c>
      <c r="C12" s="161" t="s">
        <v>292</v>
      </c>
      <c r="D12" s="167" t="s">
        <v>114</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2.355202050006E12</v>
      </c>
      <c r="C13" s="161" t="s">
        <v>293</v>
      </c>
      <c r="D13" s="167" t="s">
        <v>294</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2.353402020007E12</v>
      </c>
      <c r="C14" s="161" t="s">
        <v>172</v>
      </c>
      <c r="D14" s="167" t="s">
        <v>179</v>
      </c>
      <c r="E14" s="85"/>
      <c r="F14" s="85"/>
      <c r="G14" s="85"/>
      <c r="H14" s="87"/>
      <c r="I14" s="85"/>
      <c r="J14" s="85"/>
      <c r="K14" s="87"/>
      <c r="L14" s="87"/>
      <c r="M14" s="85"/>
      <c r="N14" s="85"/>
      <c r="O14" s="87"/>
      <c r="P14" s="103"/>
      <c r="Q14" s="85"/>
      <c r="R14" s="85"/>
      <c r="S14" s="87"/>
      <c r="T14" s="87"/>
      <c r="U14" s="85"/>
      <c r="V14" s="85"/>
      <c r="W14" s="85"/>
      <c r="X14" s="85"/>
      <c r="Y14" s="85"/>
      <c r="Z14" s="85"/>
      <c r="AA14" s="85"/>
      <c r="AB14" s="85"/>
      <c r="AC14" s="85"/>
      <c r="AD14" s="85"/>
      <c r="AE14" s="85"/>
      <c r="AF14" s="87"/>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2.353402020001E12</v>
      </c>
      <c r="C15" s="161" t="s">
        <v>62</v>
      </c>
      <c r="D15" s="167" t="s">
        <v>230</v>
      </c>
      <c r="E15" s="87"/>
      <c r="F15" s="85"/>
      <c r="G15" s="85"/>
      <c r="H15" s="87"/>
      <c r="I15" s="85"/>
      <c r="J15" s="85"/>
      <c r="K15" s="85"/>
      <c r="L15" s="85"/>
      <c r="M15" s="85"/>
      <c r="N15" s="85"/>
      <c r="O15" s="87"/>
      <c r="P15" s="103"/>
      <c r="Q15" s="85"/>
      <c r="R15" s="85"/>
      <c r="S15" s="85"/>
      <c r="T15" s="87"/>
      <c r="U15" s="85"/>
      <c r="V15" s="85"/>
      <c r="W15" s="85"/>
      <c r="X15" s="87"/>
      <c r="Y15" s="85"/>
      <c r="Z15" s="87"/>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2.354801050007E12</v>
      </c>
      <c r="C16" s="161" t="s">
        <v>295</v>
      </c>
      <c r="D16" s="167" t="s">
        <v>296</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2.353201060013E12</v>
      </c>
      <c r="C17" s="161" t="s">
        <v>124</v>
      </c>
      <c r="D17" s="167" t="s">
        <v>270</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7"/>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2.354802090002E12</v>
      </c>
      <c r="C18" s="161" t="s">
        <v>297</v>
      </c>
      <c r="D18" s="167" t="s">
        <v>63</v>
      </c>
      <c r="E18" s="87"/>
      <c r="F18" s="85"/>
      <c r="G18" s="85"/>
      <c r="H18" s="87"/>
      <c r="I18" s="85"/>
      <c r="J18" s="85"/>
      <c r="K18" s="87"/>
      <c r="L18" s="87"/>
      <c r="M18" s="87"/>
      <c r="N18" s="85"/>
      <c r="O18" s="87"/>
      <c r="P18" s="103"/>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2.353401220001E12</v>
      </c>
      <c r="C19" s="161" t="s">
        <v>298</v>
      </c>
      <c r="D19" s="167" t="s">
        <v>299</v>
      </c>
      <c r="E19" s="85"/>
      <c r="F19" s="85"/>
      <c r="G19" s="85"/>
      <c r="H19" s="85"/>
      <c r="I19" s="85"/>
      <c r="J19" s="87"/>
      <c r="K19" s="85"/>
      <c r="L19" s="85"/>
      <c r="M19" s="85"/>
      <c r="N19" s="85"/>
      <c r="O19" s="87"/>
      <c r="P19" s="86"/>
      <c r="Q19" s="85"/>
      <c r="R19" s="85"/>
      <c r="S19" s="85"/>
      <c r="T19" s="85"/>
      <c r="U19" s="85"/>
      <c r="V19" s="87"/>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2.354802150024E12</v>
      </c>
      <c r="C20" s="161" t="s">
        <v>300</v>
      </c>
      <c r="D20" s="167" t="s">
        <v>301</v>
      </c>
      <c r="E20" s="85"/>
      <c r="F20" s="85"/>
      <c r="G20" s="85"/>
      <c r="H20" s="85"/>
      <c r="I20" s="87"/>
      <c r="J20" s="87"/>
      <c r="K20" s="87"/>
      <c r="L20" s="85"/>
      <c r="M20" s="85"/>
      <c r="N20" s="85"/>
      <c r="O20" s="85"/>
      <c r="P20" s="86"/>
      <c r="Q20" s="87"/>
      <c r="R20" s="87"/>
      <c r="S20" s="85"/>
      <c r="T20" s="85"/>
      <c r="U20" s="85"/>
      <c r="V20" s="87"/>
      <c r="W20" s="85"/>
      <c r="X20" s="85"/>
      <c r="Y20" s="85"/>
      <c r="Z20" s="85"/>
      <c r="AA20" s="85"/>
      <c r="AB20" s="85"/>
      <c r="AC20" s="85"/>
      <c r="AD20" s="87"/>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91">
        <v>15.0</v>
      </c>
      <c r="B21" s="140">
        <v>2.354802150035E12</v>
      </c>
      <c r="C21" s="168" t="s">
        <v>302</v>
      </c>
      <c r="D21" s="169" t="s">
        <v>303</v>
      </c>
      <c r="E21" s="97" t="s">
        <v>47</v>
      </c>
      <c r="F21" s="95"/>
      <c r="G21" s="95"/>
      <c r="H21" s="95"/>
      <c r="I21" s="95"/>
      <c r="J21" s="95"/>
      <c r="K21" s="95"/>
      <c r="L21" s="95"/>
      <c r="M21" s="95"/>
      <c r="N21" s="95"/>
      <c r="O21" s="95"/>
      <c r="P21" s="111"/>
      <c r="Q21" s="95"/>
      <c r="R21" s="95"/>
      <c r="S21" s="95"/>
      <c r="T21" s="95"/>
      <c r="U21" s="95"/>
      <c r="V21" s="95"/>
      <c r="W21" s="95"/>
      <c r="X21" s="97"/>
      <c r="Y21" s="95"/>
      <c r="Z21" s="95"/>
      <c r="AA21" s="95"/>
      <c r="AB21" s="95"/>
      <c r="AC21" s="95"/>
      <c r="AD21" s="95"/>
      <c r="AE21" s="95"/>
      <c r="AF21" s="95"/>
      <c r="AG21" s="95"/>
      <c r="AH21" s="95"/>
      <c r="AI21" s="95"/>
      <c r="AJ21" s="98">
        <f t="shared" si="3"/>
        <v>1</v>
      </c>
      <c r="AK21" s="98">
        <f t="shared" si="4"/>
        <v>0</v>
      </c>
      <c r="AL21" s="98">
        <f t="shared" si="5"/>
        <v>0</v>
      </c>
      <c r="AM21" s="99"/>
      <c r="AN21" s="99"/>
      <c r="AO21" s="100"/>
      <c r="AP21" s="101"/>
      <c r="AQ21" s="101"/>
      <c r="AR21" s="101"/>
      <c r="AS21" s="101"/>
      <c r="AT21" s="101"/>
      <c r="AU21" s="101"/>
      <c r="AV21" s="101"/>
      <c r="AW21" s="101"/>
      <c r="AX21" s="101"/>
      <c r="AY21" s="101"/>
      <c r="AZ21" s="101"/>
      <c r="BA21" s="101"/>
      <c r="BB21" s="101"/>
      <c r="BC21" s="101"/>
      <c r="BD21" s="101"/>
      <c r="BE21" s="101"/>
      <c r="BF21" s="101"/>
    </row>
    <row r="22" ht="21.0" customHeight="1">
      <c r="A22" s="81">
        <v>16.0</v>
      </c>
      <c r="B22" s="102">
        <v>2.353201060014E12</v>
      </c>
      <c r="C22" s="161" t="s">
        <v>304</v>
      </c>
      <c r="D22" s="167" t="s">
        <v>67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2.354802150007E12</v>
      </c>
      <c r="C23" s="161" t="s">
        <v>305</v>
      </c>
      <c r="D23" s="167" t="s">
        <v>69</v>
      </c>
      <c r="E23" s="87"/>
      <c r="F23" s="85"/>
      <c r="G23" s="85"/>
      <c r="H23" s="87"/>
      <c r="I23" s="87"/>
      <c r="J23" s="87"/>
      <c r="K23" s="87"/>
      <c r="L23" s="87"/>
      <c r="M23" s="87"/>
      <c r="N23" s="85"/>
      <c r="O23" s="87"/>
      <c r="P23" s="103"/>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2.354802150003E12</v>
      </c>
      <c r="C24" s="161" t="s">
        <v>306</v>
      </c>
      <c r="D24" s="167" t="s">
        <v>307</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2.354802150002E12</v>
      </c>
      <c r="C25" s="161" t="s">
        <v>308</v>
      </c>
      <c r="D25" s="167" t="s">
        <v>73</v>
      </c>
      <c r="E25" s="87"/>
      <c r="F25" s="85"/>
      <c r="G25" s="85"/>
      <c r="H25" s="87"/>
      <c r="I25" s="87"/>
      <c r="J25" s="87"/>
      <c r="K25" s="87"/>
      <c r="L25" s="87"/>
      <c r="M25" s="85"/>
      <c r="N25" s="85"/>
      <c r="O25" s="87"/>
      <c r="P25" s="103"/>
      <c r="Q25" s="87"/>
      <c r="R25" s="87"/>
      <c r="S25" s="170"/>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2.35480215002E12</v>
      </c>
      <c r="C26" s="161" t="s">
        <v>309</v>
      </c>
      <c r="D26" s="167" t="s">
        <v>242</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2.354802150031E12</v>
      </c>
      <c r="C27" s="161" t="s">
        <v>310</v>
      </c>
      <c r="D27" s="167" t="s">
        <v>242</v>
      </c>
      <c r="E27" s="85"/>
      <c r="F27" s="87"/>
      <c r="G27" s="85"/>
      <c r="H27" s="85"/>
      <c r="I27" s="87"/>
      <c r="J27" s="85"/>
      <c r="K27" s="85"/>
      <c r="L27" s="85"/>
      <c r="M27" s="87"/>
      <c r="N27" s="85"/>
      <c r="O27" s="87"/>
      <c r="P27" s="86"/>
      <c r="Q27" s="85"/>
      <c r="R27" s="105"/>
      <c r="S27" s="136"/>
      <c r="T27" s="87"/>
      <c r="U27" s="85"/>
      <c r="V27" s="126"/>
      <c r="W27" s="126"/>
      <c r="X27" s="107"/>
      <c r="Y27" s="107"/>
      <c r="Z27" s="107"/>
      <c r="AA27" s="107"/>
      <c r="AB27" s="107"/>
      <c r="AC27" s="107"/>
      <c r="AD27" s="107"/>
      <c r="AE27" s="107"/>
      <c r="AF27" s="126"/>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2.353201060008E12</v>
      </c>
      <c r="C28" s="161" t="s">
        <v>275</v>
      </c>
      <c r="D28" s="167" t="s">
        <v>245</v>
      </c>
      <c r="E28" s="85"/>
      <c r="F28" s="87"/>
      <c r="G28" s="85"/>
      <c r="H28" s="87"/>
      <c r="I28" s="87"/>
      <c r="J28" s="85"/>
      <c r="K28" s="85"/>
      <c r="L28" s="87"/>
      <c r="M28" s="85"/>
      <c r="N28" s="85"/>
      <c r="O28" s="85"/>
      <c r="P28" s="103"/>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2.353201060004E12</v>
      </c>
      <c r="C29" s="161" t="s">
        <v>311</v>
      </c>
      <c r="D29" s="167" t="s">
        <v>245</v>
      </c>
      <c r="E29" s="87"/>
      <c r="F29" s="85"/>
      <c r="G29" s="85"/>
      <c r="H29" s="87"/>
      <c r="I29" s="87"/>
      <c r="J29" s="87"/>
      <c r="K29" s="87"/>
      <c r="L29" s="87"/>
      <c r="M29" s="87"/>
      <c r="N29" s="85"/>
      <c r="O29" s="87"/>
      <c r="P29" s="103"/>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2.353401220014E12</v>
      </c>
      <c r="C30" s="161" t="s">
        <v>312</v>
      </c>
      <c r="D30" s="167" t="s">
        <v>313</v>
      </c>
      <c r="E30" s="85"/>
      <c r="F30" s="85"/>
      <c r="G30" s="87"/>
      <c r="H30" s="85"/>
      <c r="I30" s="85"/>
      <c r="J30" s="85"/>
      <c r="K30" s="85"/>
      <c r="L30" s="87"/>
      <c r="M30" s="85"/>
      <c r="N30" s="87"/>
      <c r="O30" s="85"/>
      <c r="P30" s="103"/>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2.353401220003E12</v>
      </c>
      <c r="C31" s="161" t="s">
        <v>314</v>
      </c>
      <c r="D31" s="167" t="s">
        <v>193</v>
      </c>
      <c r="E31" s="85"/>
      <c r="F31" s="85"/>
      <c r="G31" s="87"/>
      <c r="H31" s="87"/>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2.354801050015E12</v>
      </c>
      <c r="C32" s="161" t="s">
        <v>295</v>
      </c>
      <c r="D32" s="167" t="s">
        <v>209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2.35480105001E12</v>
      </c>
      <c r="C33" s="161" t="s">
        <v>315</v>
      </c>
      <c r="D33" s="167" t="s">
        <v>85</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2.354802150034E12</v>
      </c>
      <c r="C34" s="161" t="s">
        <v>316</v>
      </c>
      <c r="D34" s="167" t="s">
        <v>317</v>
      </c>
      <c r="E34" s="87" t="s">
        <v>47</v>
      </c>
      <c r="F34" s="85"/>
      <c r="G34" s="85"/>
      <c r="H34" s="87"/>
      <c r="I34" s="85"/>
      <c r="J34" s="85"/>
      <c r="K34" s="87"/>
      <c r="L34" s="87"/>
      <c r="M34" s="85"/>
      <c r="N34" s="85"/>
      <c r="O34" s="85"/>
      <c r="P34" s="103"/>
      <c r="Q34" s="85"/>
      <c r="R34" s="87"/>
      <c r="S34" s="87"/>
      <c r="T34" s="87"/>
      <c r="U34" s="85"/>
      <c r="V34" s="87"/>
      <c r="W34" s="85"/>
      <c r="X34" s="85"/>
      <c r="Y34" s="85"/>
      <c r="Z34" s="85"/>
      <c r="AA34" s="85"/>
      <c r="AB34" s="85"/>
      <c r="AC34" s="85"/>
      <c r="AD34" s="87"/>
      <c r="AE34" s="87"/>
      <c r="AF34" s="87"/>
      <c r="AG34" s="87"/>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2.353201060007E12</v>
      </c>
      <c r="C35" s="161" t="s">
        <v>318</v>
      </c>
      <c r="D35" s="167" t="s">
        <v>131</v>
      </c>
      <c r="E35" s="85"/>
      <c r="F35" s="85"/>
      <c r="G35" s="87"/>
      <c r="H35" s="85"/>
      <c r="I35" s="87"/>
      <c r="J35" s="87"/>
      <c r="K35" s="85"/>
      <c r="L35" s="85"/>
      <c r="M35" s="85"/>
      <c r="N35" s="87"/>
      <c r="O35" s="85"/>
      <c r="P35" s="103"/>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2.353201060015E12</v>
      </c>
      <c r="C36" s="161" t="s">
        <v>319</v>
      </c>
      <c r="D36" s="167" t="s">
        <v>320</v>
      </c>
      <c r="E36" s="87"/>
      <c r="F36" s="87"/>
      <c r="G36" s="85"/>
      <c r="H36" s="87"/>
      <c r="I36" s="87"/>
      <c r="J36" s="87"/>
      <c r="K36" s="87"/>
      <c r="L36" s="87"/>
      <c r="M36" s="87"/>
      <c r="N36" s="85"/>
      <c r="O36" s="87"/>
      <c r="P36" s="103"/>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v>2.353201060016E12</v>
      </c>
      <c r="C37" s="161" t="s">
        <v>321</v>
      </c>
      <c r="D37" s="167" t="s">
        <v>322</v>
      </c>
      <c r="E37" s="87" t="s">
        <v>47</v>
      </c>
      <c r="F37" s="85"/>
      <c r="G37" s="87"/>
      <c r="H37" s="85"/>
      <c r="I37" s="87"/>
      <c r="J37" s="85"/>
      <c r="K37" s="85"/>
      <c r="L37" s="87"/>
      <c r="M37" s="85"/>
      <c r="N37" s="87"/>
      <c r="O37" s="85"/>
      <c r="P37" s="86"/>
      <c r="Q37" s="85"/>
      <c r="R37" s="87"/>
      <c r="S37" s="87"/>
      <c r="T37" s="85"/>
      <c r="U37" s="87"/>
      <c r="V37" s="85"/>
      <c r="W37" s="85"/>
      <c r="X37" s="85"/>
      <c r="Y37" s="87"/>
      <c r="Z37" s="87"/>
      <c r="AA37" s="85"/>
      <c r="AB37" s="87"/>
      <c r="AC37" s="87"/>
      <c r="AD37" s="85"/>
      <c r="AE37" s="85"/>
      <c r="AF37" s="85"/>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161"/>
      <c r="D38" s="167"/>
      <c r="E38" s="87"/>
      <c r="F38" s="85"/>
      <c r="G38" s="85"/>
      <c r="H38" s="87"/>
      <c r="I38" s="87"/>
      <c r="J38" s="85"/>
      <c r="K38" s="85"/>
      <c r="L38" s="87"/>
      <c r="M38" s="85"/>
      <c r="N38" s="85"/>
      <c r="O38" s="87"/>
      <c r="P38" s="103"/>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161"/>
      <c r="D39" s="167"/>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61"/>
      <c r="D40" s="167"/>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103"/>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65"/>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c r="C44" s="165"/>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3</v>
      </c>
      <c r="AK47" s="88">
        <f t="shared" si="6"/>
        <v>0</v>
      </c>
      <c r="AL47" s="88">
        <f t="shared" si="6"/>
        <v>0</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2.353404340001E12</v>
      </c>
      <c r="C7" s="83" t="s">
        <v>324</v>
      </c>
      <c r="D7" s="139" t="s">
        <v>105</v>
      </c>
      <c r="E7" s="87" t="s">
        <v>48</v>
      </c>
      <c r="F7" s="87" t="s">
        <v>49</v>
      </c>
      <c r="G7" s="85"/>
      <c r="H7" s="87"/>
      <c r="I7" s="87"/>
      <c r="J7" s="87"/>
      <c r="K7" s="85"/>
      <c r="L7" s="87"/>
      <c r="M7" s="85"/>
      <c r="N7" s="87"/>
      <c r="O7" s="85"/>
      <c r="P7" s="103"/>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2.358101030007E12</v>
      </c>
      <c r="C8" s="83" t="s">
        <v>325</v>
      </c>
      <c r="D8" s="139" t="s">
        <v>51</v>
      </c>
      <c r="E8" s="85"/>
      <c r="F8" s="85"/>
      <c r="G8" s="85"/>
      <c r="H8" s="85"/>
      <c r="I8" s="87"/>
      <c r="J8" s="85"/>
      <c r="K8" s="87"/>
      <c r="L8" s="85"/>
      <c r="M8" s="85"/>
      <c r="N8" s="87"/>
      <c r="O8" s="85"/>
      <c r="P8" s="86"/>
      <c r="Q8" s="85"/>
      <c r="R8" s="87"/>
      <c r="S8" s="87"/>
      <c r="T8" s="85"/>
      <c r="U8" s="85"/>
      <c r="V8" s="87"/>
      <c r="W8" s="85"/>
      <c r="X8" s="85"/>
      <c r="Y8" s="85"/>
      <c r="Z8" s="87"/>
      <c r="AA8" s="85"/>
      <c r="AB8" s="85"/>
      <c r="AC8" s="87"/>
      <c r="AD8" s="87"/>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2.355202230003E12</v>
      </c>
      <c r="C9" s="83" t="s">
        <v>55</v>
      </c>
      <c r="D9" s="139" t="s">
        <v>56</v>
      </c>
      <c r="E9" s="85"/>
      <c r="F9" s="85"/>
      <c r="G9" s="85"/>
      <c r="H9" s="85"/>
      <c r="I9" s="85"/>
      <c r="J9" s="87"/>
      <c r="K9" s="85"/>
      <c r="L9" s="85"/>
      <c r="M9" s="85"/>
      <c r="N9" s="85"/>
      <c r="O9" s="85"/>
      <c r="P9" s="103"/>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2.355202230021E12</v>
      </c>
      <c r="C10" s="83" t="s">
        <v>326</v>
      </c>
      <c r="D10" s="139" t="s">
        <v>149</v>
      </c>
      <c r="E10" s="87"/>
      <c r="F10" s="85"/>
      <c r="G10" s="85"/>
      <c r="H10" s="87"/>
      <c r="I10" s="85"/>
      <c r="J10" s="87"/>
      <c r="K10" s="87"/>
      <c r="L10" s="85"/>
      <c r="M10" s="85"/>
      <c r="N10" s="85"/>
      <c r="O10" s="85"/>
      <c r="P10" s="86"/>
      <c r="Q10" s="85"/>
      <c r="R10" s="87"/>
      <c r="S10" s="87"/>
      <c r="T10" s="87"/>
      <c r="U10" s="87"/>
      <c r="V10" s="87"/>
      <c r="W10" s="85"/>
      <c r="X10" s="85"/>
      <c r="Y10" s="85"/>
      <c r="Z10" s="85"/>
      <c r="AA10" s="85"/>
      <c r="AB10" s="87"/>
      <c r="AC10" s="85"/>
      <c r="AD10" s="87"/>
      <c r="AE10" s="85"/>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2.355202230022E12</v>
      </c>
      <c r="C11" s="83" t="s">
        <v>84</v>
      </c>
      <c r="D11" s="139" t="s">
        <v>149</v>
      </c>
      <c r="E11" s="85"/>
      <c r="F11" s="85"/>
      <c r="G11" s="85"/>
      <c r="H11" s="85"/>
      <c r="I11" s="87"/>
      <c r="J11" s="87"/>
      <c r="K11" s="85"/>
      <c r="L11" s="85"/>
      <c r="M11" s="85"/>
      <c r="N11" s="85"/>
      <c r="O11" s="85"/>
      <c r="P11" s="103"/>
      <c r="Q11" s="85"/>
      <c r="R11" s="87"/>
      <c r="S11" s="85"/>
      <c r="T11" s="85"/>
      <c r="U11" s="85"/>
      <c r="V11" s="85"/>
      <c r="W11" s="87"/>
      <c r="X11" s="85"/>
      <c r="Y11" s="85"/>
      <c r="Z11" s="85"/>
      <c r="AA11" s="85"/>
      <c r="AB11" s="85"/>
      <c r="AC11" s="85"/>
      <c r="AD11" s="85"/>
      <c r="AE11" s="85"/>
      <c r="AF11" s="87"/>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2.355202230013E12</v>
      </c>
      <c r="C12" s="83" t="s">
        <v>327</v>
      </c>
      <c r="D12" s="139" t="s">
        <v>225</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2.355202230005E12</v>
      </c>
      <c r="C13" s="83" t="s">
        <v>328</v>
      </c>
      <c r="D13" s="139" t="s">
        <v>294</v>
      </c>
      <c r="E13" s="87" t="s">
        <v>48</v>
      </c>
      <c r="F13" s="85"/>
      <c r="G13" s="85"/>
      <c r="H13" s="87"/>
      <c r="I13" s="85"/>
      <c r="J13" s="87"/>
      <c r="K13" s="85"/>
      <c r="L13" s="87"/>
      <c r="M13" s="85"/>
      <c r="N13" s="87"/>
      <c r="O13" s="85"/>
      <c r="P13" s="86"/>
      <c r="Q13" s="87"/>
      <c r="R13" s="87"/>
      <c r="S13" s="87"/>
      <c r="T13" s="85"/>
      <c r="U13" s="85"/>
      <c r="V13" s="87"/>
      <c r="W13" s="87"/>
      <c r="X13" s="87"/>
      <c r="Y13" s="87"/>
      <c r="Z13" s="87"/>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2.355101060001E12</v>
      </c>
      <c r="C14" s="83" t="s">
        <v>329</v>
      </c>
      <c r="D14" s="84" t="s">
        <v>296</v>
      </c>
      <c r="E14" s="85"/>
      <c r="F14" s="85"/>
      <c r="G14" s="85"/>
      <c r="H14" s="85"/>
      <c r="I14" s="87"/>
      <c r="J14" s="85"/>
      <c r="K14" s="85"/>
      <c r="L14" s="85"/>
      <c r="M14" s="85"/>
      <c r="N14" s="85"/>
      <c r="O14" s="85"/>
      <c r="P14" s="103"/>
      <c r="Q14" s="85"/>
      <c r="R14" s="87"/>
      <c r="S14" s="85"/>
      <c r="T14" s="85"/>
      <c r="U14" s="85"/>
      <c r="V14" s="85"/>
      <c r="W14" s="85"/>
      <c r="X14" s="85"/>
      <c r="Y14" s="87"/>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2.355202230017E12</v>
      </c>
      <c r="C15" s="83" t="s">
        <v>330</v>
      </c>
      <c r="D15" s="139" t="s">
        <v>296</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2.355202230014E12</v>
      </c>
      <c r="C16" s="83" t="s">
        <v>331</v>
      </c>
      <c r="D16" s="139" t="s">
        <v>296</v>
      </c>
      <c r="E16" s="87"/>
      <c r="F16" s="85"/>
      <c r="G16" s="85"/>
      <c r="H16" s="85"/>
      <c r="I16" s="85"/>
      <c r="J16" s="85"/>
      <c r="K16" s="85"/>
      <c r="L16" s="85"/>
      <c r="M16" s="85"/>
      <c r="N16" s="85"/>
      <c r="O16" s="85"/>
      <c r="P16" s="103"/>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2.355202230019E12</v>
      </c>
      <c r="C17" s="83" t="s">
        <v>332</v>
      </c>
      <c r="D17" s="84" t="s">
        <v>270</v>
      </c>
      <c r="E17" s="87" t="s">
        <v>48</v>
      </c>
      <c r="F17" s="85"/>
      <c r="G17" s="85"/>
      <c r="H17" s="85"/>
      <c r="I17" s="85"/>
      <c r="J17" s="87"/>
      <c r="K17" s="85"/>
      <c r="L17" s="85"/>
      <c r="M17" s="85"/>
      <c r="N17" s="85"/>
      <c r="O17" s="85"/>
      <c r="P17" s="103"/>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2.355202230015E12</v>
      </c>
      <c r="C18" s="83" t="s">
        <v>333</v>
      </c>
      <c r="D18" s="139" t="s">
        <v>156</v>
      </c>
      <c r="E18" s="87" t="s">
        <v>48</v>
      </c>
      <c r="F18" s="87" t="s">
        <v>49</v>
      </c>
      <c r="G18" s="85"/>
      <c r="H18" s="87"/>
      <c r="I18" s="87"/>
      <c r="J18" s="87"/>
      <c r="K18" s="85"/>
      <c r="L18" s="87"/>
      <c r="M18" s="87"/>
      <c r="N18" s="87"/>
      <c r="O18" s="87"/>
      <c r="P18" s="103"/>
      <c r="Q18" s="87"/>
      <c r="R18" s="87"/>
      <c r="S18" s="85"/>
      <c r="T18" s="85"/>
      <c r="U18" s="87"/>
      <c r="V18" s="85"/>
      <c r="W18" s="87"/>
      <c r="X18" s="87"/>
      <c r="Y18" s="87"/>
      <c r="Z18" s="85"/>
      <c r="AA18" s="85"/>
      <c r="AB18" s="85"/>
      <c r="AC18" s="85"/>
      <c r="AD18" s="85"/>
      <c r="AE18" s="87"/>
      <c r="AF18" s="87"/>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2.35520223002E12</v>
      </c>
      <c r="C19" s="83" t="s">
        <v>334</v>
      </c>
      <c r="D19" s="139" t="s">
        <v>212</v>
      </c>
      <c r="E19" s="87" t="s">
        <v>48</v>
      </c>
      <c r="F19" s="87" t="s">
        <v>48</v>
      </c>
      <c r="G19" s="87"/>
      <c r="H19" s="87"/>
      <c r="I19" s="87"/>
      <c r="J19" s="87"/>
      <c r="K19" s="87"/>
      <c r="L19" s="87"/>
      <c r="M19" s="85"/>
      <c r="N19" s="87"/>
      <c r="O19" s="87"/>
      <c r="P19" s="103"/>
      <c r="Q19" s="87"/>
      <c r="R19" s="87"/>
      <c r="S19" s="85"/>
      <c r="T19" s="85"/>
      <c r="U19" s="85"/>
      <c r="V19" s="87"/>
      <c r="W19" s="87"/>
      <c r="X19" s="87"/>
      <c r="Y19" s="85"/>
      <c r="Z19" s="85"/>
      <c r="AA19" s="85"/>
      <c r="AB19" s="85"/>
      <c r="AC19" s="87"/>
      <c r="AD19" s="87"/>
      <c r="AE19" s="87"/>
      <c r="AF19" s="87"/>
      <c r="AG19" s="87"/>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2.355202230018E12</v>
      </c>
      <c r="C20" s="83" t="s">
        <v>335</v>
      </c>
      <c r="D20" s="139" t="s">
        <v>336</v>
      </c>
      <c r="E20" s="85"/>
      <c r="F20" s="85"/>
      <c r="G20" s="85"/>
      <c r="H20" s="85"/>
      <c r="I20" s="85"/>
      <c r="J20" s="85"/>
      <c r="K20" s="85"/>
      <c r="L20" s="87"/>
      <c r="M20" s="85"/>
      <c r="N20" s="87"/>
      <c r="O20" s="87"/>
      <c r="P20" s="103"/>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2.355202230004E12</v>
      </c>
      <c r="C21" s="83" t="s">
        <v>337</v>
      </c>
      <c r="D21" s="139" t="s">
        <v>274</v>
      </c>
      <c r="E21" s="85"/>
      <c r="F21" s="85"/>
      <c r="G21" s="85"/>
      <c r="H21" s="85"/>
      <c r="I21" s="85"/>
      <c r="J21" s="85"/>
      <c r="K21" s="85"/>
      <c r="L21" s="85"/>
      <c r="M21" s="85"/>
      <c r="N21" s="85"/>
      <c r="O21" s="85"/>
      <c r="P21" s="103"/>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2.355202230011E12</v>
      </c>
      <c r="C22" s="83" t="s">
        <v>275</v>
      </c>
      <c r="D22" s="139" t="s">
        <v>276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2.355202230023E12</v>
      </c>
      <c r="C23" s="83" t="s">
        <v>338</v>
      </c>
      <c r="D23" s="139" t="s">
        <v>245</v>
      </c>
      <c r="E23" s="85"/>
      <c r="F23" s="87" t="s">
        <v>48</v>
      </c>
      <c r="G23" s="87"/>
      <c r="H23" s="87"/>
      <c r="I23" s="87"/>
      <c r="J23" s="85"/>
      <c r="K23" s="85"/>
      <c r="L23" s="87"/>
      <c r="M23" s="87"/>
      <c r="N23" s="87"/>
      <c r="O23" s="87"/>
      <c r="P23" s="103"/>
      <c r="Q23" s="85"/>
      <c r="R23" s="85"/>
      <c r="S23" s="87"/>
      <c r="T23" s="87"/>
      <c r="U23" s="87"/>
      <c r="V23" s="87"/>
      <c r="W23" s="87"/>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2.355202230016E12</v>
      </c>
      <c r="C24" s="83" t="s">
        <v>339</v>
      </c>
      <c r="D24" s="139" t="s">
        <v>249</v>
      </c>
      <c r="E24" s="85"/>
      <c r="F24" s="85"/>
      <c r="G24" s="85"/>
      <c r="H24" s="85"/>
      <c r="I24" s="87"/>
      <c r="J24" s="87"/>
      <c r="K24" s="85"/>
      <c r="L24" s="85"/>
      <c r="M24" s="85"/>
      <c r="N24" s="85"/>
      <c r="O24" s="85"/>
      <c r="P24" s="103"/>
      <c r="Q24" s="85"/>
      <c r="R24" s="85"/>
      <c r="S24" s="85"/>
      <c r="T24" s="85"/>
      <c r="U24" s="85"/>
      <c r="V24" s="85"/>
      <c r="W24" s="85"/>
      <c r="X24" s="85"/>
      <c r="Y24" s="85"/>
      <c r="Z24" s="85"/>
      <c r="AA24" s="85"/>
      <c r="AB24" s="85"/>
      <c r="AC24" s="85"/>
      <c r="AD24" s="85"/>
      <c r="AE24" s="85"/>
      <c r="AF24" s="87"/>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2.355202230001E12</v>
      </c>
      <c r="C25" s="83" t="s">
        <v>340</v>
      </c>
      <c r="D25" s="139" t="s">
        <v>317</v>
      </c>
      <c r="E25" s="87" t="s">
        <v>49</v>
      </c>
      <c r="F25" s="87" t="s">
        <v>49</v>
      </c>
      <c r="G25" s="85"/>
      <c r="H25" s="85"/>
      <c r="I25" s="87"/>
      <c r="J25" s="85"/>
      <c r="K25" s="85"/>
      <c r="L25" s="85"/>
      <c r="M25" s="85"/>
      <c r="N25" s="85"/>
      <c r="O25" s="85"/>
      <c r="P25" s="86"/>
      <c r="Q25" s="85"/>
      <c r="R25" s="85"/>
      <c r="S25" s="105"/>
      <c r="T25" s="85"/>
      <c r="U25" s="87"/>
      <c r="V25" s="85"/>
      <c r="W25" s="85"/>
      <c r="X25" s="85"/>
      <c r="Y25" s="87"/>
      <c r="Z25" s="87"/>
      <c r="AA25" s="85"/>
      <c r="AB25" s="85"/>
      <c r="AC25" s="85"/>
      <c r="AD25" s="85"/>
      <c r="AE25" s="85"/>
      <c r="AF25" s="85"/>
      <c r="AG25" s="85"/>
      <c r="AH25" s="85"/>
      <c r="AI25" s="85"/>
      <c r="AJ25" s="88">
        <f t="shared" si="3"/>
        <v>0</v>
      </c>
      <c r="AK25" s="9">
        <f t="shared" si="4"/>
        <v>0</v>
      </c>
      <c r="AL25" s="9">
        <f t="shared" si="5"/>
        <v>2</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2.355202230007E12</v>
      </c>
      <c r="C26" s="83" t="s">
        <v>341</v>
      </c>
      <c r="D26" s="139" t="s">
        <v>342</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319</v>
      </c>
      <c r="D27" s="176" t="s">
        <v>343</v>
      </c>
      <c r="E27" s="85"/>
      <c r="F27" s="87"/>
      <c r="G27" s="85"/>
      <c r="H27" s="87"/>
      <c r="I27" s="87"/>
      <c r="J27" s="85"/>
      <c r="K27" s="85"/>
      <c r="L27" s="85"/>
      <c r="M27" s="85"/>
      <c r="N27" s="85"/>
      <c r="O27" s="85"/>
      <c r="P27" s="86"/>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344</v>
      </c>
      <c r="D28" s="176" t="s">
        <v>345</v>
      </c>
      <c r="E28" s="85"/>
      <c r="F28" s="87"/>
      <c r="G28" s="85"/>
      <c r="H28" s="87"/>
      <c r="I28" s="85"/>
      <c r="J28" s="85"/>
      <c r="K28" s="87"/>
      <c r="L28" s="87"/>
      <c r="M28" s="85"/>
      <c r="N28" s="85"/>
      <c r="O28" s="85"/>
      <c r="P28" s="103"/>
      <c r="Q28" s="87"/>
      <c r="R28" s="85"/>
      <c r="S28" s="110"/>
      <c r="T28" s="110"/>
      <c r="U28" s="109"/>
      <c r="V28" s="110"/>
      <c r="W28" s="110"/>
      <c r="X28" s="109"/>
      <c r="Y28" s="110"/>
      <c r="Z28" s="110"/>
      <c r="AA28" s="109"/>
      <c r="AB28" s="109"/>
      <c r="AC28" s="110"/>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346</v>
      </c>
      <c r="D29" s="176" t="s">
        <v>206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347</v>
      </c>
      <c r="D30" s="176" t="s">
        <v>348</v>
      </c>
      <c r="E30" s="85"/>
      <c r="F30" s="85"/>
      <c r="G30" s="87"/>
      <c r="H30" s="85"/>
      <c r="I30" s="87"/>
      <c r="J30" s="85"/>
      <c r="K30" s="85"/>
      <c r="L30" s="85"/>
      <c r="M30" s="85"/>
      <c r="N30" s="87"/>
      <c r="O30" s="85"/>
      <c r="P30" s="103"/>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349</v>
      </c>
      <c r="D31" s="179" t="s">
        <v>286</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350</v>
      </c>
      <c r="D32" s="179" t="s">
        <v>54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103"/>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6"/>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6"/>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103"/>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2</v>
      </c>
      <c r="AL60" s="88">
        <f t="shared" si="6"/>
        <v>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2.355202230009E12</v>
      </c>
      <c r="C7" s="83" t="s">
        <v>334</v>
      </c>
      <c r="D7" s="124" t="s">
        <v>352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2.355202230003E12</v>
      </c>
      <c r="C8" s="83" t="s">
        <v>353</v>
      </c>
      <c r="D8" s="124"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2.355202230021E12</v>
      </c>
      <c r="C9" s="83" t="s">
        <v>354</v>
      </c>
      <c r="D9" s="124" t="s">
        <v>274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2.355202230022E12</v>
      </c>
      <c r="C10" s="83" t="s">
        <v>248</v>
      </c>
      <c r="D10" s="124" t="s">
        <v>156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2.355202230013E12</v>
      </c>
      <c r="C11" s="83" t="s">
        <v>355</v>
      </c>
      <c r="D11" s="124" t="s">
        <v>356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2.355202230005E12</v>
      </c>
      <c r="C12" s="83" t="s">
        <v>357</v>
      </c>
      <c r="D12" s="124" t="s">
        <v>358</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2.355202230017E12</v>
      </c>
      <c r="C13" s="83" t="s">
        <v>334</v>
      </c>
      <c r="D13" s="124" t="s">
        <v>342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2.355202230014E12</v>
      </c>
      <c r="C14" s="83" t="s">
        <v>359</v>
      </c>
      <c r="D14" s="124" t="s">
        <v>360</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2.355202230019E12</v>
      </c>
      <c r="C15" s="83" t="s">
        <v>84</v>
      </c>
      <c r="D15" s="124" t="s">
        <v>206</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2.355202230015E12</v>
      </c>
      <c r="C16" s="83" t="s">
        <v>361</v>
      </c>
      <c r="D16" s="124" t="s">
        <v>307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2.35520223002E12</v>
      </c>
      <c r="C17" s="83" t="s">
        <v>362</v>
      </c>
      <c r="D17" s="124" t="s">
        <v>363</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2.355202230018E12</v>
      </c>
      <c r="C18" s="83" t="s">
        <v>364</v>
      </c>
      <c r="D18" s="124" t="s">
        <v>365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2.355202230004E12</v>
      </c>
      <c r="C19" s="83" t="s">
        <v>366</v>
      </c>
      <c r="D19" s="124" t="s">
        <v>200</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2.355202230011E12</v>
      </c>
      <c r="C20" s="83" t="s">
        <v>367</v>
      </c>
      <c r="D20" s="124" t="s">
        <v>307</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2.355202230023E12</v>
      </c>
      <c r="C21" s="83" t="s">
        <v>368</v>
      </c>
      <c r="D21" s="124" t="s">
        <v>369</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2.355202230008E12</v>
      </c>
      <c r="C22" s="83" t="s">
        <v>370</v>
      </c>
      <c r="D22" s="124" t="s">
        <v>85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2.355202230016E12</v>
      </c>
      <c r="C23" s="83" t="s">
        <v>297</v>
      </c>
      <c r="D23" s="124" t="s">
        <v>371</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2.355202230001E12</v>
      </c>
      <c r="C24" s="83" t="s">
        <v>372</v>
      </c>
      <c r="D24" s="124" t="s">
        <v>373</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2.355202230007E12</v>
      </c>
      <c r="C25" s="83" t="s">
        <v>374</v>
      </c>
      <c r="D25" s="124" t="s">
        <v>375</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2.35520223001E12</v>
      </c>
      <c r="C26" s="83" t="s">
        <v>376</v>
      </c>
      <c r="D26" s="124" t="s">
        <v>163</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2.355202230002E12</v>
      </c>
      <c r="C27" s="83" t="s">
        <v>377</v>
      </c>
      <c r="D27" s="124" t="s">
        <v>378</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2.355202230006E12</v>
      </c>
      <c r="C28" s="83" t="s">
        <v>264</v>
      </c>
      <c r="D28" s="124" t="s">
        <v>379</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179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380</v>
      </c>
      <c r="D30" s="180" t="s">
        <v>129</v>
      </c>
      <c r="E30" s="85"/>
      <c r="F30" s="85"/>
      <c r="G30" s="87"/>
      <c r="H30" s="85"/>
      <c r="I30" s="85"/>
      <c r="J30" s="85"/>
      <c r="K30" s="85"/>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381</v>
      </c>
      <c r="D31" s="180" t="s">
        <v>373</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382</v>
      </c>
      <c r="D32" s="180" t="s">
        <v>91</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383</v>
      </c>
      <c r="D33" s="180" t="s">
        <v>163</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384</v>
      </c>
      <c r="D34" s="179" t="s">
        <v>188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385</v>
      </c>
      <c r="D35" s="179" t="s">
        <v>379</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386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387</v>
      </c>
      <c r="D37" s="179" t="s">
        <v>388</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384</v>
      </c>
      <c r="D38" s="179" t="s">
        <v>358</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379</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389</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390</v>
      </c>
      <c r="D41" s="179" t="s">
        <v>249</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334</v>
      </c>
      <c r="D42" s="179" t="s">
        <v>110</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77">
        <v>2.355202230118E12</v>
      </c>
      <c r="C43" s="178" t="s">
        <v>391</v>
      </c>
      <c r="D43" s="179" t="s">
        <v>392</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393</v>
      </c>
      <c r="D44" s="179" t="s">
        <v>276</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277</v>
      </c>
      <c r="D45" s="179" t="s">
        <v>89</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394</v>
      </c>
      <c r="D46" s="179" t="s">
        <v>395</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396</v>
      </c>
      <c r="D47" s="179" t="s">
        <v>286</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2.355402060013E12</v>
      </c>
      <c r="C7" s="83" t="s">
        <v>398</v>
      </c>
      <c r="D7" s="84" t="s">
        <v>105</v>
      </c>
      <c r="E7" s="85"/>
      <c r="F7" s="87"/>
      <c r="G7" s="85"/>
      <c r="H7" s="87"/>
      <c r="I7" s="85"/>
      <c r="J7" s="87"/>
      <c r="K7" s="85"/>
      <c r="L7" s="87"/>
      <c r="M7" s="87"/>
      <c r="N7" s="85"/>
      <c r="O7" s="87"/>
      <c r="P7" s="86"/>
      <c r="Q7" s="87"/>
      <c r="R7" s="85"/>
      <c r="S7" s="87"/>
      <c r="T7" s="87"/>
      <c r="U7" s="87"/>
      <c r="V7" s="87"/>
      <c r="W7" s="87"/>
      <c r="X7" s="87"/>
      <c r="Y7" s="87"/>
      <c r="Z7" s="87"/>
      <c r="AA7" s="87"/>
      <c r="AB7" s="85"/>
      <c r="AC7" s="85"/>
      <c r="AD7" s="87"/>
      <c r="AE7" s="85"/>
      <c r="AF7" s="87"/>
      <c r="AG7" s="87"/>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2.355402060015E12</v>
      </c>
      <c r="C8" s="83" t="s">
        <v>399</v>
      </c>
      <c r="D8" s="84" t="s">
        <v>105</v>
      </c>
      <c r="E8" s="85"/>
      <c r="F8" s="85"/>
      <c r="G8" s="85"/>
      <c r="H8" s="87"/>
      <c r="I8" s="87"/>
      <c r="J8" s="87"/>
      <c r="K8" s="87"/>
      <c r="L8" s="85"/>
      <c r="M8" s="85"/>
      <c r="N8" s="87"/>
      <c r="O8" s="85"/>
      <c r="P8" s="86"/>
      <c r="Q8" s="87"/>
      <c r="R8" s="87"/>
      <c r="S8" s="87"/>
      <c r="T8" s="85"/>
      <c r="U8" s="85"/>
      <c r="V8" s="85"/>
      <c r="W8" s="85"/>
      <c r="X8" s="85"/>
      <c r="Y8" s="87"/>
      <c r="Z8" s="87"/>
      <c r="AA8" s="85"/>
      <c r="AB8" s="85"/>
      <c r="AC8" s="87"/>
      <c r="AD8" s="87"/>
      <c r="AE8" s="87"/>
      <c r="AF8" s="87"/>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2.355402060012E12</v>
      </c>
      <c r="C9" s="83" t="s">
        <v>400</v>
      </c>
      <c r="D9" s="84" t="s">
        <v>51</v>
      </c>
      <c r="E9" s="85"/>
      <c r="F9" s="85"/>
      <c r="G9" s="85"/>
      <c r="H9" s="85"/>
      <c r="I9" s="85"/>
      <c r="J9" s="85"/>
      <c r="K9" s="87"/>
      <c r="L9" s="85"/>
      <c r="M9" s="85"/>
      <c r="N9" s="85"/>
      <c r="O9" s="87"/>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2.355402060014E12</v>
      </c>
      <c r="C10" s="83" t="s">
        <v>401</v>
      </c>
      <c r="D10" s="84" t="s">
        <v>51</v>
      </c>
      <c r="E10" s="87" t="s">
        <v>47</v>
      </c>
      <c r="F10" s="87"/>
      <c r="G10" s="85"/>
      <c r="H10" s="87"/>
      <c r="I10" s="87"/>
      <c r="J10" s="87"/>
      <c r="K10" s="87"/>
      <c r="L10" s="87"/>
      <c r="M10" s="87"/>
      <c r="N10" s="85"/>
      <c r="O10" s="87"/>
      <c r="P10" s="103"/>
      <c r="Q10" s="87"/>
      <c r="R10" s="87"/>
      <c r="S10" s="87"/>
      <c r="T10" s="87"/>
      <c r="U10" s="87"/>
      <c r="V10" s="87"/>
      <c r="W10" s="87"/>
      <c r="X10" s="87"/>
      <c r="Y10" s="85"/>
      <c r="Z10" s="87"/>
      <c r="AA10" s="87"/>
      <c r="AB10" s="87"/>
      <c r="AC10" s="87"/>
      <c r="AD10" s="87"/>
      <c r="AE10" s="87"/>
      <c r="AF10" s="87"/>
      <c r="AG10" s="87"/>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2.355402060002E12</v>
      </c>
      <c r="C11" s="83" t="s">
        <v>402</v>
      </c>
      <c r="D11" s="84" t="s">
        <v>110</v>
      </c>
      <c r="E11" s="85"/>
      <c r="F11" s="85"/>
      <c r="G11" s="85"/>
      <c r="H11" s="85"/>
      <c r="I11" s="85"/>
      <c r="J11" s="87"/>
      <c r="K11" s="85"/>
      <c r="L11" s="85"/>
      <c r="M11" s="85"/>
      <c r="N11" s="85"/>
      <c r="O11" s="87"/>
      <c r="P11" s="86"/>
      <c r="Q11" s="85"/>
      <c r="R11" s="87"/>
      <c r="S11" s="85"/>
      <c r="T11" s="85"/>
      <c r="U11" s="85"/>
      <c r="V11" s="85"/>
      <c r="W11" s="85"/>
      <c r="X11" s="87"/>
      <c r="Y11" s="85"/>
      <c r="Z11" s="85"/>
      <c r="AA11" s="85"/>
      <c r="AB11" s="85"/>
      <c r="AC11" s="85"/>
      <c r="AD11" s="85"/>
      <c r="AE11" s="85"/>
      <c r="AF11" s="85"/>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2.355402060004E12</v>
      </c>
      <c r="C12" s="83" t="s">
        <v>403</v>
      </c>
      <c r="D12" s="84" t="s">
        <v>59</v>
      </c>
      <c r="E12" s="85"/>
      <c r="F12" s="87"/>
      <c r="G12" s="85"/>
      <c r="H12" s="85"/>
      <c r="I12" s="85"/>
      <c r="J12" s="85"/>
      <c r="K12" s="85"/>
      <c r="L12" s="85"/>
      <c r="M12" s="85"/>
      <c r="N12" s="85"/>
      <c r="O12" s="85"/>
      <c r="P12" s="86"/>
      <c r="Q12" s="85"/>
      <c r="R12" s="85"/>
      <c r="S12" s="85"/>
      <c r="T12" s="85"/>
      <c r="U12" s="85"/>
      <c r="V12" s="87"/>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2.355402060001E12</v>
      </c>
      <c r="C13" s="83" t="s">
        <v>404</v>
      </c>
      <c r="D13" s="84" t="s">
        <v>405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2.355402060005E12</v>
      </c>
      <c r="C14" s="104" t="s">
        <v>406</v>
      </c>
      <c r="D14" s="84" t="s">
        <v>407</v>
      </c>
      <c r="E14" s="85"/>
      <c r="F14" s="87"/>
      <c r="G14" s="85"/>
      <c r="H14" s="87"/>
      <c r="I14" s="87"/>
      <c r="J14" s="87"/>
      <c r="K14" s="87"/>
      <c r="L14" s="87"/>
      <c r="M14" s="87"/>
      <c r="N14" s="85"/>
      <c r="O14" s="85"/>
      <c r="P14" s="103"/>
      <c r="Q14" s="85"/>
      <c r="R14" s="85"/>
      <c r="S14" s="87"/>
      <c r="T14" s="85"/>
      <c r="U14" s="85"/>
      <c r="V14" s="85"/>
      <c r="W14" s="85"/>
      <c r="X14" s="87"/>
      <c r="Y14" s="87"/>
      <c r="Z14" s="87"/>
      <c r="AA14" s="87"/>
      <c r="AB14" s="85"/>
      <c r="AC14" s="85"/>
      <c r="AD14" s="87"/>
      <c r="AE14" s="85"/>
      <c r="AF14" s="87"/>
      <c r="AG14" s="87"/>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2.358101030004E12</v>
      </c>
      <c r="C15" s="83" t="s">
        <v>266</v>
      </c>
      <c r="D15" s="84" t="s">
        <v>65</v>
      </c>
      <c r="E15" s="85"/>
      <c r="F15" s="85"/>
      <c r="G15" s="85"/>
      <c r="H15" s="87"/>
      <c r="I15" s="85"/>
      <c r="J15" s="85"/>
      <c r="K15" s="85"/>
      <c r="L15" s="85"/>
      <c r="M15" s="85"/>
      <c r="N15" s="85"/>
      <c r="O15" s="85"/>
      <c r="P15" s="86"/>
      <c r="Q15" s="85"/>
      <c r="R15" s="85"/>
      <c r="S15" s="87"/>
      <c r="T15" s="87"/>
      <c r="U15" s="85"/>
      <c r="V15" s="85"/>
      <c r="W15" s="85"/>
      <c r="X15" s="85"/>
      <c r="Y15" s="87"/>
      <c r="Z15" s="85"/>
      <c r="AA15" s="87"/>
      <c r="AB15" s="87"/>
      <c r="AC15" s="85"/>
      <c r="AD15" s="87"/>
      <c r="AE15" s="87"/>
      <c r="AF15" s="87"/>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2.358101030006E12</v>
      </c>
      <c r="C16" s="83" t="s">
        <v>408</v>
      </c>
      <c r="D16" s="84" t="s">
        <v>69</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7"/>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2.355402060018E12</v>
      </c>
      <c r="C17" s="83" t="s">
        <v>150</v>
      </c>
      <c r="D17" s="84" t="s">
        <v>69</v>
      </c>
      <c r="E17" s="87" t="s">
        <v>47</v>
      </c>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2.355402060008E12</v>
      </c>
      <c r="C18" s="83" t="s">
        <v>409</v>
      </c>
      <c r="D18" s="84" t="s">
        <v>81</v>
      </c>
      <c r="E18" s="85"/>
      <c r="F18" s="87"/>
      <c r="G18" s="85"/>
      <c r="H18" s="85"/>
      <c r="I18" s="85"/>
      <c r="J18" s="85"/>
      <c r="K18" s="87"/>
      <c r="L18" s="85"/>
      <c r="M18" s="87"/>
      <c r="N18" s="85"/>
      <c r="O18" s="87"/>
      <c r="P18" s="86"/>
      <c r="Q18" s="85"/>
      <c r="R18" s="87"/>
      <c r="S18" s="85"/>
      <c r="T18" s="85"/>
      <c r="U18" s="87"/>
      <c r="V18" s="85"/>
      <c r="W18" s="85"/>
      <c r="X18" s="85"/>
      <c r="Y18" s="87"/>
      <c r="Z18" s="85"/>
      <c r="AA18" s="87"/>
      <c r="AB18" s="85"/>
      <c r="AC18" s="85"/>
      <c r="AD18" s="85"/>
      <c r="AE18" s="87"/>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2.355402060009E12</v>
      </c>
      <c r="C19" s="83" t="s">
        <v>410</v>
      </c>
      <c r="D19" s="84" t="s">
        <v>81</v>
      </c>
      <c r="E19" s="87"/>
      <c r="F19" s="87"/>
      <c r="G19" s="85"/>
      <c r="H19" s="87"/>
      <c r="I19" s="85"/>
      <c r="J19" s="87"/>
      <c r="K19" s="87"/>
      <c r="L19" s="87"/>
      <c r="M19" s="87"/>
      <c r="N19" s="85"/>
      <c r="O19" s="87"/>
      <c r="P19" s="103"/>
      <c r="Q19" s="87"/>
      <c r="R19" s="87"/>
      <c r="S19" s="87"/>
      <c r="T19" s="87"/>
      <c r="U19" s="87"/>
      <c r="V19" s="87"/>
      <c r="W19" s="87"/>
      <c r="X19" s="87"/>
      <c r="Y19" s="87"/>
      <c r="Z19" s="87"/>
      <c r="AA19" s="87"/>
      <c r="AB19" s="85"/>
      <c r="AC19" s="87"/>
      <c r="AD19" s="87"/>
      <c r="AE19" s="85"/>
      <c r="AF19" s="87"/>
      <c r="AG19" s="87"/>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2.355402060016E12</v>
      </c>
      <c r="C20" s="83" t="s">
        <v>411</v>
      </c>
      <c r="D20" s="84" t="s">
        <v>251</v>
      </c>
      <c r="E20" s="87" t="s">
        <v>47</v>
      </c>
      <c r="F20" s="87"/>
      <c r="G20" s="85"/>
      <c r="H20" s="87"/>
      <c r="I20" s="87"/>
      <c r="J20" s="87"/>
      <c r="K20" s="87"/>
      <c r="L20" s="87"/>
      <c r="M20" s="87"/>
      <c r="N20" s="85"/>
      <c r="O20" s="87"/>
      <c r="P20" s="103"/>
      <c r="Q20" s="87"/>
      <c r="R20" s="87"/>
      <c r="S20" s="87"/>
      <c r="T20" s="87"/>
      <c r="U20" s="87"/>
      <c r="V20" s="87"/>
      <c r="W20" s="87"/>
      <c r="X20" s="87"/>
      <c r="Y20" s="87"/>
      <c r="Z20" s="87"/>
      <c r="AA20" s="87"/>
      <c r="AB20" s="85"/>
      <c r="AC20" s="85"/>
      <c r="AD20" s="87"/>
      <c r="AE20" s="85"/>
      <c r="AF20" s="87"/>
      <c r="AG20" s="87"/>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2.358101030008E12</v>
      </c>
      <c r="C21" s="83" t="s">
        <v>412</v>
      </c>
      <c r="D21" s="84" t="s">
        <v>200</v>
      </c>
      <c r="E21" s="87" t="s">
        <v>47</v>
      </c>
      <c r="F21" s="85"/>
      <c r="G21" s="85"/>
      <c r="H21" s="87"/>
      <c r="I21" s="85"/>
      <c r="J21" s="85"/>
      <c r="K21" s="87"/>
      <c r="L21" s="85"/>
      <c r="M21" s="85"/>
      <c r="N21" s="85"/>
      <c r="O21" s="87"/>
      <c r="P21" s="103"/>
      <c r="Q21" s="85"/>
      <c r="R21" s="85"/>
      <c r="S21" s="87"/>
      <c r="T21" s="85"/>
      <c r="U21" s="85"/>
      <c r="V21" s="87"/>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2.355402060007E12</v>
      </c>
      <c r="C22" s="83" t="s">
        <v>413</v>
      </c>
      <c r="D22" s="84" t="s">
        <v>138</v>
      </c>
      <c r="E22" s="87"/>
      <c r="F22" s="85"/>
      <c r="G22" s="85"/>
      <c r="H22" s="85"/>
      <c r="I22" s="87"/>
      <c r="J22" s="85"/>
      <c r="K22" s="85"/>
      <c r="L22" s="87"/>
      <c r="M22" s="85"/>
      <c r="N22" s="85"/>
      <c r="O22" s="85"/>
      <c r="P22" s="86"/>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2.358101030005E12</v>
      </c>
      <c r="C23" s="83" t="s">
        <v>414</v>
      </c>
      <c r="D23" s="84" t="s">
        <v>415</v>
      </c>
      <c r="E23" s="87"/>
      <c r="F23" s="85"/>
      <c r="G23" s="85"/>
      <c r="H23" s="87"/>
      <c r="I23" s="87"/>
      <c r="J23" s="85"/>
      <c r="K23" s="87"/>
      <c r="L23" s="87"/>
      <c r="M23" s="85"/>
      <c r="N23" s="85"/>
      <c r="O23" s="87"/>
      <c r="P23" s="103"/>
      <c r="Q23" s="87"/>
      <c r="R23" s="85"/>
      <c r="S23" s="87"/>
      <c r="T23" s="87"/>
      <c r="U23" s="87"/>
      <c r="V23" s="87"/>
      <c r="W23" s="87"/>
      <c r="X23" s="85"/>
      <c r="Y23" s="87"/>
      <c r="Z23" s="85"/>
      <c r="AA23" s="85"/>
      <c r="AB23" s="85"/>
      <c r="AC23" s="87"/>
      <c r="AD23" s="87"/>
      <c r="AE23" s="87"/>
      <c r="AF23" s="87"/>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2.255402060008E12</v>
      </c>
      <c r="C24" s="83" t="s">
        <v>416</v>
      </c>
      <c r="D24" s="84" t="s">
        <v>301</v>
      </c>
      <c r="E24" s="87"/>
      <c r="F24" s="87"/>
      <c r="G24" s="85"/>
      <c r="H24" s="87"/>
      <c r="I24" s="87"/>
      <c r="J24" s="87"/>
      <c r="K24" s="87"/>
      <c r="L24" s="87"/>
      <c r="M24" s="87"/>
      <c r="N24" s="85"/>
      <c r="O24" s="87"/>
      <c r="P24" s="103"/>
      <c r="Q24" s="87"/>
      <c r="R24" s="85"/>
      <c r="S24" s="87"/>
      <c r="T24" s="87"/>
      <c r="U24" s="87"/>
      <c r="V24" s="87"/>
      <c r="W24" s="87"/>
      <c r="X24" s="85"/>
      <c r="Y24" s="87"/>
      <c r="Z24" s="85"/>
      <c r="AA24" s="87"/>
      <c r="AB24" s="85"/>
      <c r="AC24" s="87"/>
      <c r="AD24" s="87"/>
      <c r="AE24" s="87"/>
      <c r="AF24" s="87"/>
      <c r="AG24" s="87"/>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2.355402060023E12</v>
      </c>
      <c r="C25" s="83" t="s">
        <v>417</v>
      </c>
      <c r="D25" s="84" t="s">
        <v>93</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c r="C26" s="83"/>
      <c r="D26" s="84"/>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83"/>
      <c r="D27" s="84"/>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83"/>
      <c r="D28" s="84"/>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83"/>
      <c r="D29" s="84"/>
      <c r="E29" s="85"/>
      <c r="F29" s="85"/>
      <c r="G29" s="85"/>
      <c r="H29" s="85"/>
      <c r="I29" s="87"/>
      <c r="J29" s="85"/>
      <c r="K29" s="85"/>
      <c r="L29" s="85"/>
      <c r="M29" s="85"/>
      <c r="N29" s="85"/>
      <c r="O29" s="87"/>
      <c r="P29" s="86"/>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84"/>
      <c r="E30" s="87"/>
      <c r="F30" s="87"/>
      <c r="G30" s="87"/>
      <c r="H30" s="87"/>
      <c r="I30" s="87"/>
      <c r="J30" s="87"/>
      <c r="K30" s="85"/>
      <c r="L30" s="87"/>
      <c r="M30" s="87"/>
      <c r="N30" s="87"/>
      <c r="O30" s="87"/>
      <c r="P30" s="103"/>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91">
        <v>25.0</v>
      </c>
      <c r="B31" s="140"/>
      <c r="C31" s="93"/>
      <c r="D31" s="94"/>
      <c r="E31" s="95"/>
      <c r="F31" s="95"/>
      <c r="G31" s="97"/>
      <c r="H31" s="97"/>
      <c r="I31" s="95"/>
      <c r="J31" s="95"/>
      <c r="K31" s="95"/>
      <c r="L31" s="95"/>
      <c r="M31" s="95"/>
      <c r="N31" s="95"/>
      <c r="O31" s="95"/>
      <c r="P31" s="111"/>
      <c r="Q31" s="95"/>
      <c r="R31" s="95"/>
      <c r="S31" s="95"/>
      <c r="T31" s="95"/>
      <c r="U31" s="95"/>
      <c r="V31" s="95"/>
      <c r="W31" s="95"/>
      <c r="X31" s="95"/>
      <c r="Y31" s="95"/>
      <c r="Z31" s="95"/>
      <c r="AA31" s="95"/>
      <c r="AB31" s="95"/>
      <c r="AC31" s="95"/>
      <c r="AD31" s="95"/>
      <c r="AE31" s="95"/>
      <c r="AF31" s="95"/>
      <c r="AG31" s="95"/>
      <c r="AH31" s="95"/>
      <c r="AI31" s="95"/>
      <c r="AJ31" s="98">
        <f t="shared" si="3"/>
        <v>0</v>
      </c>
      <c r="AK31" s="98">
        <f t="shared" si="4"/>
        <v>0</v>
      </c>
      <c r="AL31" s="98">
        <f t="shared" si="5"/>
        <v>0</v>
      </c>
      <c r="AM31" s="99"/>
      <c r="AN31" s="99"/>
      <c r="AO31" s="100"/>
      <c r="AP31" s="101"/>
      <c r="AQ31" s="101"/>
      <c r="AR31" s="101"/>
      <c r="AS31" s="101"/>
      <c r="AT31" s="101"/>
      <c r="AU31" s="101"/>
      <c r="AV31" s="101"/>
      <c r="AW31" s="101"/>
      <c r="AX31" s="101"/>
      <c r="AY31" s="101"/>
      <c r="AZ31" s="101"/>
      <c r="BA31" s="101"/>
      <c r="BB31" s="101"/>
      <c r="BC31" s="101"/>
      <c r="BD31" s="101"/>
      <c r="BE31" s="101"/>
      <c r="BF31" s="101"/>
    </row>
    <row r="32" ht="21.0" customHeight="1">
      <c r="A32" s="81">
        <v>26.0</v>
      </c>
      <c r="B32" s="102"/>
      <c r="C32" s="83"/>
      <c r="D32" s="84"/>
      <c r="E32" s="85"/>
      <c r="F32" s="85"/>
      <c r="G32" s="85"/>
      <c r="H32" s="85"/>
      <c r="I32" s="85"/>
      <c r="J32" s="85"/>
      <c r="K32" s="85"/>
      <c r="L32" s="85"/>
      <c r="M32" s="85"/>
      <c r="N32" s="85"/>
      <c r="O32" s="85"/>
      <c r="P32" s="86"/>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83"/>
      <c r="D33" s="84"/>
      <c r="E33" s="87"/>
      <c r="F33" s="87"/>
      <c r="G33" s="85"/>
      <c r="H33" s="87"/>
      <c r="I33" s="87"/>
      <c r="J33" s="87"/>
      <c r="K33" s="87"/>
      <c r="L33" s="87"/>
      <c r="M33" s="87"/>
      <c r="N33" s="85"/>
      <c r="O33" s="87"/>
      <c r="P33" s="103"/>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5"/>
      <c r="D34" s="116"/>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5"/>
      <c r="D35" s="116"/>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29"/>
      <c r="D36" s="116"/>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5"/>
      <c r="D37" s="116"/>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2.355202230009E12</v>
      </c>
      <c r="C7" s="83" t="s">
        <v>264</v>
      </c>
      <c r="D7" s="84" t="s">
        <v>51</v>
      </c>
      <c r="E7" s="85"/>
      <c r="F7" s="87"/>
      <c r="G7" s="85"/>
      <c r="H7" s="87"/>
      <c r="I7" s="85"/>
      <c r="J7" s="87"/>
      <c r="K7" s="87"/>
      <c r="L7" s="87"/>
      <c r="M7" s="85"/>
      <c r="N7" s="85"/>
      <c r="O7" s="87"/>
      <c r="P7" s="86"/>
      <c r="Q7" s="85"/>
      <c r="R7" s="87"/>
      <c r="S7" s="87"/>
      <c r="T7" s="85"/>
      <c r="U7" s="85"/>
      <c r="V7" s="87"/>
      <c r="W7" s="85"/>
      <c r="X7" s="87"/>
      <c r="Y7" s="87"/>
      <c r="Z7" s="87"/>
      <c r="AA7" s="85"/>
      <c r="AB7" s="85"/>
      <c r="AC7" s="87"/>
      <c r="AD7" s="87"/>
      <c r="AE7" s="87"/>
      <c r="AF7" s="85"/>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2.355201570022E12</v>
      </c>
      <c r="C8" s="83" t="s">
        <v>139</v>
      </c>
      <c r="D8" s="84" t="s">
        <v>419</v>
      </c>
      <c r="E8" s="85"/>
      <c r="F8" s="85"/>
      <c r="G8" s="85"/>
      <c r="H8" s="85"/>
      <c r="I8" s="87"/>
      <c r="J8" s="85"/>
      <c r="K8" s="87"/>
      <c r="L8" s="85"/>
      <c r="M8" s="85"/>
      <c r="N8" s="87"/>
      <c r="O8" s="85"/>
      <c r="P8" s="86"/>
      <c r="Q8" s="85"/>
      <c r="R8" s="85"/>
      <c r="S8" s="85"/>
      <c r="T8" s="85"/>
      <c r="U8" s="85"/>
      <c r="V8" s="85"/>
      <c r="W8" s="85"/>
      <c r="X8" s="87"/>
      <c r="Y8" s="85"/>
      <c r="Z8" s="87"/>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2.355201570025E12</v>
      </c>
      <c r="C9" s="83" t="s">
        <v>139</v>
      </c>
      <c r="D9" s="84" t="s">
        <v>419</v>
      </c>
      <c r="E9" s="85"/>
      <c r="F9" s="87"/>
      <c r="G9" s="85"/>
      <c r="H9" s="85"/>
      <c r="I9" s="85"/>
      <c r="J9" s="85"/>
      <c r="K9" s="85"/>
      <c r="L9" s="85"/>
      <c r="M9" s="85"/>
      <c r="N9" s="85"/>
      <c r="O9" s="85"/>
      <c r="P9" s="86"/>
      <c r="Q9" s="85"/>
      <c r="R9" s="87"/>
      <c r="S9" s="85"/>
      <c r="T9" s="85"/>
      <c r="U9" s="85"/>
      <c r="V9" s="85"/>
      <c r="W9" s="85"/>
      <c r="X9" s="87"/>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2.355201570014E12</v>
      </c>
      <c r="C10" s="83" t="s">
        <v>339</v>
      </c>
      <c r="D10" s="84"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2.355201570001E12</v>
      </c>
      <c r="C11" s="83" t="s">
        <v>420</v>
      </c>
      <c r="D11" s="84" t="s">
        <v>149</v>
      </c>
      <c r="E11" s="87"/>
      <c r="F11" s="85"/>
      <c r="G11" s="85"/>
      <c r="H11" s="85"/>
      <c r="I11" s="85"/>
      <c r="J11" s="85"/>
      <c r="K11" s="85"/>
      <c r="L11" s="87"/>
      <c r="M11" s="85"/>
      <c r="N11" s="85"/>
      <c r="O11" s="87"/>
      <c r="P11" s="86"/>
      <c r="Q11" s="85"/>
      <c r="R11" s="85"/>
      <c r="S11" s="85"/>
      <c r="T11" s="85"/>
      <c r="U11" s="85"/>
      <c r="V11" s="85"/>
      <c r="W11" s="85"/>
      <c r="X11" s="85"/>
      <c r="Y11" s="85"/>
      <c r="Z11" s="87"/>
      <c r="AA11" s="85"/>
      <c r="AB11" s="85"/>
      <c r="AC11" s="85"/>
      <c r="AD11" s="85"/>
      <c r="AE11" s="85"/>
      <c r="AF11" s="87"/>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2.355201570009E12</v>
      </c>
      <c r="C12" s="83" t="s">
        <v>132</v>
      </c>
      <c r="D12" s="84" t="s">
        <v>373</v>
      </c>
      <c r="E12" s="85"/>
      <c r="F12" s="85"/>
      <c r="G12" s="85"/>
      <c r="H12" s="85"/>
      <c r="I12" s="85"/>
      <c r="J12" s="85"/>
      <c r="K12" s="85"/>
      <c r="L12" s="85"/>
      <c r="M12" s="85"/>
      <c r="N12" s="85"/>
      <c r="O12" s="85"/>
      <c r="P12" s="86"/>
      <c r="Q12" s="85"/>
      <c r="R12" s="85"/>
      <c r="S12" s="85"/>
      <c r="T12" s="85"/>
      <c r="U12" s="85"/>
      <c r="V12" s="85"/>
      <c r="W12" s="85"/>
      <c r="X12" s="85"/>
      <c r="Y12" s="85"/>
      <c r="Z12" s="87"/>
      <c r="AA12" s="87"/>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2.355201570018E12</v>
      </c>
      <c r="C13" s="83" t="s">
        <v>84</v>
      </c>
      <c r="D13" s="84" t="s">
        <v>294</v>
      </c>
      <c r="E13" s="87"/>
      <c r="F13" s="87"/>
      <c r="G13" s="85"/>
      <c r="H13" s="85"/>
      <c r="I13" s="85"/>
      <c r="J13" s="85"/>
      <c r="K13" s="85"/>
      <c r="L13" s="85"/>
      <c r="M13" s="85"/>
      <c r="N13" s="85"/>
      <c r="O13" s="87"/>
      <c r="P13" s="86"/>
      <c r="Q13" s="85"/>
      <c r="R13" s="85"/>
      <c r="S13" s="87"/>
      <c r="T13" s="85"/>
      <c r="U13" s="85"/>
      <c r="V13" s="85"/>
      <c r="W13" s="85"/>
      <c r="X13" s="85"/>
      <c r="Y13" s="87"/>
      <c r="Z13" s="85"/>
      <c r="AA13" s="85"/>
      <c r="AB13" s="85"/>
      <c r="AC13" s="85"/>
      <c r="AD13" s="87"/>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2.35520157001E12</v>
      </c>
      <c r="C14" s="104" t="s">
        <v>421</v>
      </c>
      <c r="D14" s="84" t="s">
        <v>422</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2.355201570016E12</v>
      </c>
      <c r="C15" s="83" t="s">
        <v>284</v>
      </c>
      <c r="D15" s="84" t="s">
        <v>296</v>
      </c>
      <c r="E15" s="85"/>
      <c r="F15" s="87"/>
      <c r="G15" s="85"/>
      <c r="H15" s="85"/>
      <c r="I15" s="87"/>
      <c r="J15" s="85"/>
      <c r="K15" s="85"/>
      <c r="L15" s="87"/>
      <c r="M15" s="85"/>
      <c r="N15" s="85"/>
      <c r="O15" s="85"/>
      <c r="P15" s="86"/>
      <c r="Q15" s="85"/>
      <c r="R15" s="87"/>
      <c r="S15" s="85"/>
      <c r="T15" s="85"/>
      <c r="U15" s="85"/>
      <c r="V15" s="85"/>
      <c r="W15" s="85"/>
      <c r="X15" s="87"/>
      <c r="Y15" s="87"/>
      <c r="Z15" s="87"/>
      <c r="AA15" s="87"/>
      <c r="AB15" s="87"/>
      <c r="AC15" s="85"/>
      <c r="AD15" s="87"/>
      <c r="AE15" s="85"/>
      <c r="AF15" s="87"/>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2.355201570017E12</v>
      </c>
      <c r="C16" s="83" t="s">
        <v>327</v>
      </c>
      <c r="D16" s="84" t="s">
        <v>235</v>
      </c>
      <c r="E16" s="87"/>
      <c r="F16" s="85"/>
      <c r="G16" s="85"/>
      <c r="H16" s="85"/>
      <c r="I16" s="85"/>
      <c r="J16" s="85"/>
      <c r="K16" s="85"/>
      <c r="L16" s="85"/>
      <c r="M16" s="85"/>
      <c r="N16" s="85"/>
      <c r="O16" s="85"/>
      <c r="P16" s="86"/>
      <c r="Q16" s="87"/>
      <c r="R16" s="85"/>
      <c r="S16" s="87"/>
      <c r="T16" s="85"/>
      <c r="U16" s="87"/>
      <c r="V16" s="85"/>
      <c r="W16" s="87"/>
      <c r="X16" s="85"/>
      <c r="Y16" s="87"/>
      <c r="Z16" s="87"/>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2.355201570002E12</v>
      </c>
      <c r="C17" s="83" t="s">
        <v>423</v>
      </c>
      <c r="D17" s="84" t="s">
        <v>235</v>
      </c>
      <c r="E17" s="87"/>
      <c r="F17" s="85"/>
      <c r="G17" s="85"/>
      <c r="H17" s="85"/>
      <c r="I17" s="85"/>
      <c r="J17" s="85"/>
      <c r="K17" s="85"/>
      <c r="L17" s="87"/>
      <c r="M17" s="85"/>
      <c r="N17" s="85"/>
      <c r="O17" s="85"/>
      <c r="P17" s="103"/>
      <c r="Q17" s="85"/>
      <c r="R17" s="87"/>
      <c r="S17" s="85"/>
      <c r="T17" s="85"/>
      <c r="U17" s="85"/>
      <c r="V17" s="85"/>
      <c r="W17" s="85"/>
      <c r="X17" s="87"/>
      <c r="Y17" s="87"/>
      <c r="Z17" s="87"/>
      <c r="AA17" s="87"/>
      <c r="AB17" s="87"/>
      <c r="AC17" s="85"/>
      <c r="AD17" s="87"/>
      <c r="AE17" s="85"/>
      <c r="AF17" s="87"/>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2.355201570011E12</v>
      </c>
      <c r="C18" s="83" t="s">
        <v>424</v>
      </c>
      <c r="D18" s="84" t="s">
        <v>274</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7"/>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2.355201570003E12</v>
      </c>
      <c r="C19" s="104" t="s">
        <v>425</v>
      </c>
      <c r="D19" s="84" t="s">
        <v>242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2.355201570008E12</v>
      </c>
      <c r="C20" s="83" t="s">
        <v>426</v>
      </c>
      <c r="D20" s="84" t="s">
        <v>276</v>
      </c>
      <c r="E20" s="85"/>
      <c r="F20" s="85"/>
      <c r="G20" s="85"/>
      <c r="H20" s="85"/>
      <c r="I20" s="85"/>
      <c r="J20" s="85"/>
      <c r="K20" s="85"/>
      <c r="L20" s="87"/>
      <c r="M20" s="85"/>
      <c r="N20" s="85"/>
      <c r="O20" s="85"/>
      <c r="P20" s="86"/>
      <c r="Q20" s="85"/>
      <c r="R20" s="87"/>
      <c r="S20" s="87"/>
      <c r="T20" s="85"/>
      <c r="U20" s="85"/>
      <c r="V20" s="87"/>
      <c r="W20" s="85"/>
      <c r="X20" s="85"/>
      <c r="Y20" s="85"/>
      <c r="Z20" s="87"/>
      <c r="AA20" s="87"/>
      <c r="AB20" s="85"/>
      <c r="AC20" s="85"/>
      <c r="AD20" s="87"/>
      <c r="AE20" s="85"/>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2.35520157002E12</v>
      </c>
      <c r="C21" s="83" t="s">
        <v>275</v>
      </c>
      <c r="D21" s="84" t="s">
        <v>276</v>
      </c>
      <c r="E21" s="85"/>
      <c r="F21" s="85"/>
      <c r="G21" s="85"/>
      <c r="H21" s="85"/>
      <c r="I21" s="85"/>
      <c r="J21" s="85"/>
      <c r="K21" s="85"/>
      <c r="L21" s="87"/>
      <c r="M21" s="85"/>
      <c r="N21" s="85"/>
      <c r="O21" s="85"/>
      <c r="P21" s="103"/>
      <c r="Q21" s="85"/>
      <c r="R21" s="85"/>
      <c r="S21" s="85"/>
      <c r="T21" s="85"/>
      <c r="U21" s="85"/>
      <c r="V21" s="85"/>
      <c r="W21" s="85"/>
      <c r="X21" s="87"/>
      <c r="Y21" s="85"/>
      <c r="Z21" s="87"/>
      <c r="AA21" s="85"/>
      <c r="AB21" s="85"/>
      <c r="AC21" s="85"/>
      <c r="AD21" s="87"/>
      <c r="AE21" s="87"/>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2.355201570013E12</v>
      </c>
      <c r="C22" s="83" t="s">
        <v>339</v>
      </c>
      <c r="D22" s="84" t="s">
        <v>276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7"/>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2.355201570006E12</v>
      </c>
      <c r="C23" s="83" t="s">
        <v>427</v>
      </c>
      <c r="D23" s="84" t="s">
        <v>245</v>
      </c>
      <c r="E23" s="85"/>
      <c r="F23" s="85"/>
      <c r="G23" s="85"/>
      <c r="H23" s="85"/>
      <c r="I23" s="85"/>
      <c r="J23" s="85"/>
      <c r="K23" s="85"/>
      <c r="L23" s="87"/>
      <c r="M23" s="85"/>
      <c r="N23" s="85"/>
      <c r="O23" s="85"/>
      <c r="P23" s="86"/>
      <c r="Q23" s="85"/>
      <c r="R23" s="87"/>
      <c r="S23" s="85"/>
      <c r="T23" s="85"/>
      <c r="U23" s="85"/>
      <c r="V23" s="85"/>
      <c r="W23" s="85"/>
      <c r="X23" s="87"/>
      <c r="Y23" s="85"/>
      <c r="Z23" s="87"/>
      <c r="AA23" s="85"/>
      <c r="AB23" s="85"/>
      <c r="AC23" s="85"/>
      <c r="AD23" s="87"/>
      <c r="AE23" s="85"/>
      <c r="AF23" s="85"/>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2.355201570012E12</v>
      </c>
      <c r="C24" s="83" t="s">
        <v>262</v>
      </c>
      <c r="D24" s="84" t="s">
        <v>249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7"/>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2.355201570023E12</v>
      </c>
      <c r="C25" s="83" t="s">
        <v>62</v>
      </c>
      <c r="D25" s="84" t="s">
        <v>193</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2.355201570026E12</v>
      </c>
      <c r="C26" s="83" t="s">
        <v>341</v>
      </c>
      <c r="D26" s="84" t="s">
        <v>317</v>
      </c>
      <c r="E26" s="85"/>
      <c r="F26" s="85"/>
      <c r="G26" s="85"/>
      <c r="H26" s="85"/>
      <c r="I26" s="85"/>
      <c r="J26" s="85"/>
      <c r="K26" s="85"/>
      <c r="L26" s="85"/>
      <c r="M26" s="85"/>
      <c r="N26" s="85"/>
      <c r="O26" s="85"/>
      <c r="P26" s="86"/>
      <c r="Q26" s="85"/>
      <c r="R26" s="85"/>
      <c r="S26" s="144"/>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2.355201570007E12</v>
      </c>
      <c r="C27" s="83" t="s">
        <v>150</v>
      </c>
      <c r="D27" s="84" t="s">
        <v>200</v>
      </c>
      <c r="E27" s="85"/>
      <c r="F27" s="85"/>
      <c r="G27" s="85"/>
      <c r="H27" s="85"/>
      <c r="I27" s="85"/>
      <c r="J27" s="85"/>
      <c r="K27" s="85"/>
      <c r="L27" s="87"/>
      <c r="M27" s="85"/>
      <c r="N27" s="85"/>
      <c r="O27" s="87"/>
      <c r="P27" s="86"/>
      <c r="Q27" s="85"/>
      <c r="R27" s="170"/>
      <c r="S27" s="108"/>
      <c r="T27" s="85"/>
      <c r="U27" s="85"/>
      <c r="V27" s="107"/>
      <c r="W27" s="107"/>
      <c r="X27" s="126"/>
      <c r="Y27" s="126"/>
      <c r="Z27" s="126"/>
      <c r="AA27" s="126"/>
      <c r="AB27" s="107"/>
      <c r="AC27" s="107"/>
      <c r="AD27" s="126"/>
      <c r="AE27" s="107"/>
      <c r="AF27" s="126"/>
      <c r="AG27" s="126"/>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2.355201570021E12</v>
      </c>
      <c r="C28" s="83" t="s">
        <v>428</v>
      </c>
      <c r="D28" s="84" t="s">
        <v>200</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429</v>
      </c>
      <c r="D29" s="181" t="s">
        <v>430</v>
      </c>
      <c r="E29" s="85"/>
      <c r="F29" s="85"/>
      <c r="G29" s="85"/>
      <c r="H29" s="85"/>
      <c r="I29" s="85"/>
      <c r="J29" s="85"/>
      <c r="K29" s="85"/>
      <c r="L29" s="87"/>
      <c r="M29" s="85"/>
      <c r="N29" s="85"/>
      <c r="O29" s="85"/>
      <c r="P29" s="86"/>
      <c r="Q29" s="85"/>
      <c r="R29" s="87"/>
      <c r="S29" s="85"/>
      <c r="T29" s="85"/>
      <c r="U29" s="85"/>
      <c r="V29" s="85"/>
      <c r="W29" s="85"/>
      <c r="X29" s="85"/>
      <c r="Y29" s="87"/>
      <c r="Z29" s="85"/>
      <c r="AA29" s="87"/>
      <c r="AB29" s="85"/>
      <c r="AC29" s="85"/>
      <c r="AD29" s="87"/>
      <c r="AE29" s="85"/>
      <c r="AF29" s="87"/>
      <c r="AG29" s="87"/>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431</v>
      </c>
      <c r="D30" s="181" t="s">
        <v>342</v>
      </c>
      <c r="E30" s="85"/>
      <c r="F30" s="85"/>
      <c r="G30" s="87"/>
      <c r="H30" s="85"/>
      <c r="I30" s="85"/>
      <c r="J30" s="85"/>
      <c r="K30" s="85"/>
      <c r="L30" s="85"/>
      <c r="M30" s="85"/>
      <c r="N30" s="87"/>
      <c r="O30" s="87"/>
      <c r="P30" s="103"/>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432</v>
      </c>
      <c r="D31" s="181" t="s">
        <v>89</v>
      </c>
      <c r="E31" s="87"/>
      <c r="F31" s="87"/>
      <c r="G31" s="87"/>
      <c r="H31" s="87"/>
      <c r="I31" s="85"/>
      <c r="J31" s="85"/>
      <c r="K31" s="85"/>
      <c r="L31" s="87"/>
      <c r="M31" s="85"/>
      <c r="N31" s="85"/>
      <c r="O31" s="87"/>
      <c r="P31" s="103"/>
      <c r="Q31" s="85"/>
      <c r="R31" s="87"/>
      <c r="S31" s="87"/>
      <c r="T31" s="85"/>
      <c r="U31" s="87"/>
      <c r="V31" s="87"/>
      <c r="W31" s="87"/>
      <c r="X31" s="87"/>
      <c r="Y31" s="87"/>
      <c r="Z31" s="87"/>
      <c r="AA31" s="87"/>
      <c r="AB31" s="85"/>
      <c r="AC31" s="85"/>
      <c r="AD31" s="87"/>
      <c r="AE31" s="87"/>
      <c r="AF31" s="87"/>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295</v>
      </c>
      <c r="D32" s="181" t="s">
        <v>285</v>
      </c>
      <c r="E32" s="87"/>
      <c r="F32" s="87"/>
      <c r="G32" s="85"/>
      <c r="H32" s="87"/>
      <c r="I32" s="85"/>
      <c r="J32" s="85"/>
      <c r="K32" s="85"/>
      <c r="L32" s="87"/>
      <c r="M32" s="85"/>
      <c r="N32" s="85"/>
      <c r="O32" s="85"/>
      <c r="P32" s="103"/>
      <c r="Q32" s="87"/>
      <c r="R32" s="87"/>
      <c r="S32" s="87"/>
      <c r="T32" s="85"/>
      <c r="U32" s="85"/>
      <c r="V32" s="85"/>
      <c r="W32" s="85"/>
      <c r="X32" s="87"/>
      <c r="Y32" s="87"/>
      <c r="Z32" s="87"/>
      <c r="AA32" s="87"/>
      <c r="AB32" s="85"/>
      <c r="AC32" s="85"/>
      <c r="AD32" s="87"/>
      <c r="AE32" s="85"/>
      <c r="AF32" s="87"/>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103"/>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2"/>
      <c r="D34" s="1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56"/>
      <c r="D35" s="157"/>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56"/>
      <c r="D36" s="157"/>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56"/>
      <c r="D37" s="157"/>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2.358104020024E12</v>
      </c>
      <c r="C7" s="104" t="s">
        <v>434</v>
      </c>
      <c r="D7" s="84" t="s">
        <v>51</v>
      </c>
      <c r="E7" s="85"/>
      <c r="F7" s="87"/>
      <c r="G7" s="85"/>
      <c r="H7" s="85"/>
      <c r="I7" s="85"/>
      <c r="J7" s="85"/>
      <c r="K7" s="87"/>
      <c r="L7" s="87"/>
      <c r="M7" s="87"/>
      <c r="N7" s="85"/>
      <c r="O7" s="85"/>
      <c r="P7" s="103"/>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2.358104020037E12</v>
      </c>
      <c r="C8" s="83" t="s">
        <v>152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7"/>
      <c r="AE8" s="85"/>
      <c r="AF8" s="85"/>
      <c r="AG8" s="87"/>
      <c r="AH8" s="85"/>
      <c r="AI8" s="85"/>
      <c r="AJ8" s="88"/>
      <c r="AK8" s="9">
        <f t="shared" si="3"/>
        <v>0</v>
      </c>
      <c r="AL8" s="9">
        <f t="shared" si="4"/>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2.358104020004E12</v>
      </c>
      <c r="C9" s="83" t="s">
        <v>264</v>
      </c>
      <c r="D9" s="84" t="s">
        <v>54</v>
      </c>
      <c r="E9" s="85"/>
      <c r="F9" s="85"/>
      <c r="G9" s="85"/>
      <c r="H9" s="85"/>
      <c r="I9" s="85"/>
      <c r="J9" s="85"/>
      <c r="K9" s="85"/>
      <c r="L9" s="85"/>
      <c r="M9" s="85"/>
      <c r="N9" s="85"/>
      <c r="O9" s="85"/>
      <c r="P9" s="86"/>
      <c r="Q9" s="85"/>
      <c r="R9" s="87"/>
      <c r="S9" s="85"/>
      <c r="T9" s="85"/>
      <c r="U9" s="85"/>
      <c r="V9" s="85"/>
      <c r="W9" s="87"/>
      <c r="X9" s="85"/>
      <c r="Y9" s="85"/>
      <c r="Z9" s="85"/>
      <c r="AA9" s="85"/>
      <c r="AB9" s="87"/>
      <c r="AC9" s="85"/>
      <c r="AD9" s="87"/>
      <c r="AE9" s="85"/>
      <c r="AF9" s="85"/>
      <c r="AG9" s="85"/>
      <c r="AH9" s="85"/>
      <c r="AI9" s="85"/>
      <c r="AJ9" s="88"/>
      <c r="AK9" s="9">
        <f t="shared" si="3"/>
        <v>0</v>
      </c>
      <c r="AL9" s="9">
        <f t="shared" si="4"/>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2.358104020009E12</v>
      </c>
      <c r="C10" s="83" t="s">
        <v>435</v>
      </c>
      <c r="D10" s="84" t="s">
        <v>110</v>
      </c>
      <c r="E10" s="87"/>
      <c r="F10" s="87"/>
      <c r="G10" s="85"/>
      <c r="H10" s="85"/>
      <c r="I10" s="85"/>
      <c r="J10" s="85"/>
      <c r="K10" s="85"/>
      <c r="L10" s="85"/>
      <c r="M10" s="85"/>
      <c r="N10" s="85"/>
      <c r="O10" s="85"/>
      <c r="P10" s="103"/>
      <c r="Q10" s="85"/>
      <c r="R10" s="85"/>
      <c r="S10" s="85"/>
      <c r="T10" s="87"/>
      <c r="U10" s="85"/>
      <c r="V10" s="85"/>
      <c r="W10" s="87"/>
      <c r="X10" s="87"/>
      <c r="Y10" s="87"/>
      <c r="Z10" s="85"/>
      <c r="AA10" s="85"/>
      <c r="AB10" s="87"/>
      <c r="AC10" s="85"/>
      <c r="AD10" s="85"/>
      <c r="AE10" s="85"/>
      <c r="AF10" s="85"/>
      <c r="AG10" s="85"/>
      <c r="AH10" s="85"/>
      <c r="AI10" s="85"/>
      <c r="AJ10" s="88"/>
      <c r="AK10" s="9">
        <f t="shared" si="3"/>
        <v>0</v>
      </c>
      <c r="AL10" s="9">
        <f t="shared" si="4"/>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2.358104020033E12</v>
      </c>
      <c r="C11" s="104" t="s">
        <v>436</v>
      </c>
      <c r="D11" s="84" t="s">
        <v>151</v>
      </c>
      <c r="E11" s="85"/>
      <c r="F11" s="87"/>
      <c r="G11" s="85"/>
      <c r="H11" s="85"/>
      <c r="I11" s="87"/>
      <c r="J11" s="85"/>
      <c r="K11" s="87"/>
      <c r="L11" s="85"/>
      <c r="M11" s="87"/>
      <c r="N11" s="87"/>
      <c r="O11" s="85"/>
      <c r="P11" s="103"/>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2.358104020002E12</v>
      </c>
      <c r="C12" s="83" t="s">
        <v>298</v>
      </c>
      <c r="D12" s="84" t="s">
        <v>437</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2.358104020031E12</v>
      </c>
      <c r="C13" s="83" t="s">
        <v>438</v>
      </c>
      <c r="D13" s="84" t="s">
        <v>59</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2.358104020036E12</v>
      </c>
      <c r="C14" s="83" t="s">
        <v>439</v>
      </c>
      <c r="D14" s="84" t="s">
        <v>228</v>
      </c>
      <c r="E14" s="85"/>
      <c r="F14" s="85"/>
      <c r="G14" s="85"/>
      <c r="H14" s="85"/>
      <c r="I14" s="85"/>
      <c r="J14" s="85"/>
      <c r="K14" s="87"/>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2.358104020028E12</v>
      </c>
      <c r="C15" s="83" t="s">
        <v>440</v>
      </c>
      <c r="D15" s="84" t="s">
        <v>441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c r="AK15" s="9">
        <f t="shared" si="3"/>
        <v>0</v>
      </c>
      <c r="AL15" s="9">
        <f t="shared" si="4"/>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2.358104020017E12</v>
      </c>
      <c r="C16" s="83" t="s">
        <v>442</v>
      </c>
      <c r="D16" s="84" t="s">
        <v>371</v>
      </c>
      <c r="E16" s="87"/>
      <c r="F16" s="85"/>
      <c r="G16" s="85"/>
      <c r="H16" s="85"/>
      <c r="I16" s="85"/>
      <c r="J16" s="85"/>
      <c r="K16" s="87"/>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2.358104020018E12</v>
      </c>
      <c r="C17" s="83" t="s">
        <v>443</v>
      </c>
      <c r="D17" s="84" t="s">
        <v>235</v>
      </c>
      <c r="E17" s="85"/>
      <c r="F17" s="85"/>
      <c r="G17" s="85"/>
      <c r="H17" s="85"/>
      <c r="I17" s="85"/>
      <c r="J17" s="85"/>
      <c r="K17" s="87"/>
      <c r="L17" s="85"/>
      <c r="M17" s="85"/>
      <c r="N17" s="85"/>
      <c r="O17" s="85"/>
      <c r="P17" s="103"/>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59" t="s">
        <v>444</v>
      </c>
      <c r="D18" s="84" t="s">
        <v>67</v>
      </c>
      <c r="E18" s="85"/>
      <c r="F18" s="85"/>
      <c r="G18" s="87"/>
      <c r="H18" s="85"/>
      <c r="I18" s="85"/>
      <c r="J18" s="85"/>
      <c r="K18" s="85"/>
      <c r="L18" s="87"/>
      <c r="M18" s="87"/>
      <c r="N18" s="87"/>
      <c r="O18" s="85"/>
      <c r="P18" s="86"/>
      <c r="Q18" s="85"/>
      <c r="R18" s="85"/>
      <c r="S18" s="85"/>
      <c r="T18" s="87"/>
      <c r="U18" s="87"/>
      <c r="V18" s="85"/>
      <c r="W18" s="85"/>
      <c r="X18" s="85"/>
      <c r="Y18" s="85"/>
      <c r="Z18" s="85"/>
      <c r="AA18" s="85"/>
      <c r="AB18" s="85"/>
      <c r="AC18" s="85"/>
      <c r="AD18" s="85"/>
      <c r="AE18" s="85"/>
      <c r="AF18" s="85"/>
      <c r="AG18" s="87"/>
      <c r="AH18" s="85"/>
      <c r="AI18" s="85"/>
      <c r="AJ18" s="88"/>
      <c r="AK18" s="9">
        <f t="shared" si="3"/>
        <v>0</v>
      </c>
      <c r="AL18" s="9">
        <f t="shared" si="4"/>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2.358104020016E12</v>
      </c>
      <c r="C19" s="83" t="s">
        <v>445</v>
      </c>
      <c r="D19" s="84" t="s">
        <v>67</v>
      </c>
      <c r="E19" s="85"/>
      <c r="F19" s="85"/>
      <c r="G19" s="85"/>
      <c r="H19" s="85"/>
      <c r="I19" s="87"/>
      <c r="J19" s="87"/>
      <c r="K19" s="87"/>
      <c r="L19" s="85"/>
      <c r="M19" s="87"/>
      <c r="N19" s="85"/>
      <c r="O19" s="85"/>
      <c r="P19" s="86"/>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2.35810402002E12</v>
      </c>
      <c r="C20" s="83" t="s">
        <v>446</v>
      </c>
      <c r="D20" s="84" t="s">
        <v>69</v>
      </c>
      <c r="E20" s="85"/>
      <c r="F20" s="87"/>
      <c r="G20" s="85"/>
      <c r="H20" s="85"/>
      <c r="I20" s="85"/>
      <c r="J20" s="85"/>
      <c r="K20" s="85"/>
      <c r="L20" s="85"/>
      <c r="M20" s="85"/>
      <c r="N20" s="85"/>
      <c r="O20" s="85"/>
      <c r="P20" s="86"/>
      <c r="Q20" s="85"/>
      <c r="R20" s="87"/>
      <c r="S20" s="85"/>
      <c r="T20" s="85"/>
      <c r="U20" s="85"/>
      <c r="V20" s="87"/>
      <c r="W20" s="85"/>
      <c r="X20" s="85"/>
      <c r="Y20" s="85"/>
      <c r="Z20" s="85"/>
      <c r="AA20" s="85"/>
      <c r="AB20" s="85"/>
      <c r="AC20" s="85"/>
      <c r="AD20" s="85"/>
      <c r="AE20" s="85"/>
      <c r="AF20" s="85"/>
      <c r="AG20" s="87"/>
      <c r="AH20" s="85"/>
      <c r="AI20" s="85"/>
      <c r="AJ20" s="88"/>
      <c r="AK20" s="9">
        <f t="shared" si="3"/>
        <v>0</v>
      </c>
      <c r="AL20" s="9">
        <f t="shared" si="4"/>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2.358104020015E12</v>
      </c>
      <c r="C21" s="83" t="s">
        <v>447</v>
      </c>
      <c r="D21" s="84" t="s">
        <v>73</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2.358104020034E12</v>
      </c>
      <c r="C22" s="83" t="s">
        <v>448</v>
      </c>
      <c r="D22" s="84" t="s">
        <v>73</v>
      </c>
      <c r="E22" s="85"/>
      <c r="F22" s="87"/>
      <c r="G22" s="85"/>
      <c r="H22" s="85"/>
      <c r="I22" s="87"/>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c r="AK22" s="9">
        <f t="shared" si="3"/>
        <v>0</v>
      </c>
      <c r="AL22" s="9">
        <f t="shared" si="4"/>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2.358104020019E12</v>
      </c>
      <c r="C23" s="83" t="s">
        <v>449</v>
      </c>
      <c r="D23" s="84" t="s">
        <v>77</v>
      </c>
      <c r="E23" s="85"/>
      <c r="F23" s="85"/>
      <c r="G23" s="85"/>
      <c r="H23" s="85"/>
      <c r="I23" s="85"/>
      <c r="J23" s="85"/>
      <c r="K23" s="85"/>
      <c r="L23" s="85"/>
      <c r="M23" s="87"/>
      <c r="N23" s="87"/>
      <c r="O23" s="85"/>
      <c r="P23" s="86"/>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2.358104020025E12</v>
      </c>
      <c r="C24" s="83" t="s">
        <v>387</v>
      </c>
      <c r="D24" s="84" t="s">
        <v>276</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2.358104020021E12</v>
      </c>
      <c r="C25" s="83" t="s">
        <v>450</v>
      </c>
      <c r="D25" s="84" t="s">
        <v>81</v>
      </c>
      <c r="E25" s="87"/>
      <c r="F25" s="85"/>
      <c r="G25" s="85"/>
      <c r="H25" s="85"/>
      <c r="I25" s="87"/>
      <c r="J25" s="85"/>
      <c r="K25" s="85"/>
      <c r="L25" s="85"/>
      <c r="M25" s="85"/>
      <c r="N25" s="85"/>
      <c r="O25" s="85"/>
      <c r="P25" s="103"/>
      <c r="Q25" s="85"/>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2.35810402001E12</v>
      </c>
      <c r="C26" s="83" t="s">
        <v>438</v>
      </c>
      <c r="D26" s="84" t="s">
        <v>85</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c r="AK26" s="9">
        <f t="shared" si="3"/>
        <v>0</v>
      </c>
      <c r="AL26" s="9">
        <f t="shared" si="4"/>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2.358104020011E12</v>
      </c>
      <c r="C27" s="83" t="s">
        <v>254</v>
      </c>
      <c r="D27" s="84" t="s">
        <v>138</v>
      </c>
      <c r="E27" s="85"/>
      <c r="F27" s="87"/>
      <c r="G27" s="85"/>
      <c r="H27" s="85"/>
      <c r="I27" s="85"/>
      <c r="J27" s="85"/>
      <c r="K27" s="87"/>
      <c r="L27" s="85"/>
      <c r="M27" s="85"/>
      <c r="N27" s="85"/>
      <c r="O27" s="85"/>
      <c r="P27" s="86"/>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2.358104020029E12</v>
      </c>
      <c r="C28" s="83" t="s">
        <v>75</v>
      </c>
      <c r="D28" s="84" t="s">
        <v>415</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2.358104020006E12</v>
      </c>
      <c r="C29" s="83" t="s">
        <v>451</v>
      </c>
      <c r="D29" s="84" t="s">
        <v>452</v>
      </c>
      <c r="E29" s="85"/>
      <c r="F29" s="85"/>
      <c r="G29" s="85"/>
      <c r="H29" s="85"/>
      <c r="I29" s="85"/>
      <c r="J29" s="85"/>
      <c r="K29" s="87"/>
      <c r="L29" s="85"/>
      <c r="M29" s="85"/>
      <c r="N29" s="85"/>
      <c r="O29" s="85"/>
      <c r="P29" s="86"/>
      <c r="Q29" s="85"/>
      <c r="R29" s="85"/>
      <c r="S29" s="85"/>
      <c r="T29" s="85"/>
      <c r="U29" s="85"/>
      <c r="V29" s="85"/>
      <c r="W29" s="87"/>
      <c r="X29" s="85"/>
      <c r="Y29" s="85"/>
      <c r="Z29" s="85"/>
      <c r="AA29" s="85"/>
      <c r="AB29" s="85"/>
      <c r="AC29" s="85"/>
      <c r="AD29" s="85"/>
      <c r="AE29" s="85"/>
      <c r="AF29" s="85"/>
      <c r="AG29" s="85"/>
      <c r="AH29" s="85"/>
      <c r="AI29" s="85"/>
      <c r="AJ29" s="88"/>
      <c r="AK29" s="9">
        <f t="shared" si="3"/>
        <v>0</v>
      </c>
      <c r="AL29" s="9">
        <f t="shared" si="4"/>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2.358104020003E12</v>
      </c>
      <c r="C30" s="83" t="s">
        <v>453</v>
      </c>
      <c r="D30" s="84" t="s">
        <v>454</v>
      </c>
      <c r="E30" s="85"/>
      <c r="F30" s="85"/>
      <c r="G30" s="87"/>
      <c r="H30" s="85"/>
      <c r="I30" s="85"/>
      <c r="J30" s="85"/>
      <c r="K30" s="85"/>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2.358104020001E12</v>
      </c>
      <c r="C31" s="83" t="s">
        <v>455</v>
      </c>
      <c r="D31" s="84" t="s">
        <v>454</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7"/>
      <c r="AH31" s="85"/>
      <c r="AI31" s="85"/>
      <c r="AJ31" s="88"/>
      <c r="AK31" s="9">
        <f t="shared" si="3"/>
        <v>0</v>
      </c>
      <c r="AL31" s="9">
        <f t="shared" si="4"/>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2.358104020007E12</v>
      </c>
      <c r="C32" s="83" t="s">
        <v>456</v>
      </c>
      <c r="D32" s="84" t="s">
        <v>93</v>
      </c>
      <c r="E32" s="85"/>
      <c r="F32" s="85"/>
      <c r="G32" s="85"/>
      <c r="H32" s="85"/>
      <c r="I32" s="85"/>
      <c r="J32" s="85"/>
      <c r="K32" s="87"/>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2.358104020013E12</v>
      </c>
      <c r="C33" s="83" t="s">
        <v>457</v>
      </c>
      <c r="D33" s="84" t="s">
        <v>93</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c r="AK33" s="9">
        <f t="shared" si="3"/>
        <v>0</v>
      </c>
      <c r="AL33" s="9">
        <f t="shared" si="4"/>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2.358104020027E12</v>
      </c>
      <c r="C34" s="83" t="s">
        <v>458</v>
      </c>
      <c r="D34" s="84" t="s">
        <v>93</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2.358104020075E12</v>
      </c>
      <c r="C35" s="83" t="s">
        <v>459</v>
      </c>
      <c r="D35" s="84" t="s">
        <v>168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2.354802150011E12</v>
      </c>
      <c r="C36" s="83" t="s">
        <v>460</v>
      </c>
      <c r="D36" s="84" t="s">
        <v>371</v>
      </c>
      <c r="E36" s="85"/>
      <c r="F36" s="85"/>
      <c r="G36" s="85"/>
      <c r="H36" s="85"/>
      <c r="I36" s="85"/>
      <c r="J36" s="85"/>
      <c r="K36" s="85"/>
      <c r="L36" s="85"/>
      <c r="M36" s="85"/>
      <c r="N36" s="85"/>
      <c r="O36" s="85"/>
      <c r="P36" s="103"/>
      <c r="Q36" s="85"/>
      <c r="R36" s="85"/>
      <c r="S36" s="85"/>
      <c r="T36" s="85"/>
      <c r="U36" s="85"/>
      <c r="V36" s="85"/>
      <c r="W36" s="85"/>
      <c r="X36" s="85"/>
      <c r="Y36" s="85"/>
      <c r="Z36" s="85"/>
      <c r="AA36" s="85"/>
      <c r="AB36" s="85"/>
      <c r="AC36" s="85"/>
      <c r="AD36" s="85"/>
      <c r="AE36" s="85"/>
      <c r="AF36" s="85"/>
      <c r="AG36" s="87"/>
      <c r="AH36" s="85"/>
      <c r="AI36" s="85"/>
      <c r="AJ36" s="88"/>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59"/>
      <c r="D37" s="8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84"/>
      <c r="E38" s="85"/>
      <c r="F38" s="85"/>
      <c r="G38" s="87"/>
      <c r="H38" s="85"/>
      <c r="I38" s="85"/>
      <c r="J38" s="85"/>
      <c r="K38" s="85"/>
      <c r="L38" s="85"/>
      <c r="M38" s="85"/>
      <c r="N38" s="85"/>
      <c r="O38" s="85"/>
      <c r="P38" s="103"/>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6"/>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77"/>
      <c r="C43" s="178"/>
      <c r="D43" s="179"/>
      <c r="E43" s="85"/>
      <c r="F43" s="85"/>
      <c r="G43" s="85"/>
      <c r="H43" s="85"/>
      <c r="I43" s="85"/>
      <c r="J43" s="85"/>
      <c r="K43" s="85"/>
      <c r="L43" s="85"/>
      <c r="M43" s="85"/>
      <c r="N43" s="85"/>
      <c r="O43" s="85"/>
      <c r="P43" s="86"/>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6"/>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103"/>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2.358104020043E12</v>
      </c>
      <c r="C7" s="83" t="s">
        <v>462</v>
      </c>
      <c r="D7" s="186" t="s">
        <v>51</v>
      </c>
      <c r="E7" s="85"/>
      <c r="F7" s="87"/>
      <c r="G7" s="85"/>
      <c r="H7" s="87"/>
      <c r="I7" s="87"/>
      <c r="J7" s="85"/>
      <c r="K7" s="85"/>
      <c r="L7" s="87"/>
      <c r="M7" s="87"/>
      <c r="N7" s="85"/>
      <c r="O7" s="87"/>
      <c r="P7" s="103"/>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2.358104020053E12</v>
      </c>
      <c r="C8" s="83" t="s">
        <v>463</v>
      </c>
      <c r="D8" s="186" t="s">
        <v>51</v>
      </c>
      <c r="E8" s="85"/>
      <c r="F8" s="85"/>
      <c r="G8" s="85"/>
      <c r="H8" s="85"/>
      <c r="I8" s="87"/>
      <c r="J8" s="85"/>
      <c r="K8" s="87"/>
      <c r="L8" s="85"/>
      <c r="M8" s="87"/>
      <c r="N8" s="87"/>
      <c r="O8" s="85"/>
      <c r="P8" s="86"/>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59" t="s">
        <v>95</v>
      </c>
      <c r="D9" s="188" t="s">
        <v>218</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464</v>
      </c>
      <c r="AT9" s="191"/>
      <c r="AU9" s="191"/>
      <c r="AV9" s="191"/>
      <c r="AW9" s="191"/>
      <c r="AX9" s="191"/>
      <c r="AY9" s="191"/>
      <c r="AZ9" s="191"/>
      <c r="BA9" s="191"/>
      <c r="BB9" s="191"/>
      <c r="BC9" s="191"/>
      <c r="BD9" s="191"/>
      <c r="BE9" s="191"/>
      <c r="BF9" s="191"/>
    </row>
    <row r="10" ht="21.0" customHeight="1">
      <c r="A10" s="81">
        <v>4.0</v>
      </c>
      <c r="B10" s="102">
        <v>2.358104020044E12</v>
      </c>
      <c r="C10" s="83" t="s">
        <v>387</v>
      </c>
      <c r="D10" s="186" t="s">
        <v>465</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2.358104020038E12</v>
      </c>
      <c r="C11" s="83" t="s">
        <v>466</v>
      </c>
      <c r="D11" s="186" t="s">
        <v>110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2.358104020063E12</v>
      </c>
      <c r="C12" s="83" t="s">
        <v>467</v>
      </c>
      <c r="D12" s="186" t="s">
        <v>59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2.358104020042E12</v>
      </c>
      <c r="C13" s="83" t="s">
        <v>468</v>
      </c>
      <c r="D13" s="186" t="s">
        <v>59</v>
      </c>
      <c r="E13" s="85"/>
      <c r="F13" s="85"/>
      <c r="G13" s="85"/>
      <c r="H13" s="85"/>
      <c r="I13" s="85"/>
      <c r="J13" s="85"/>
      <c r="K13" s="87"/>
      <c r="L13" s="87"/>
      <c r="M13" s="85"/>
      <c r="N13" s="85"/>
      <c r="O13" s="85"/>
      <c r="P13" s="86"/>
      <c r="Q13" s="87"/>
      <c r="R13" s="87"/>
      <c r="S13" s="85"/>
      <c r="T13" s="85"/>
      <c r="U13" s="85"/>
      <c r="V13" s="85"/>
      <c r="W13" s="87"/>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2.358104020055E12</v>
      </c>
      <c r="C14" s="83" t="s">
        <v>233</v>
      </c>
      <c r="D14" s="186" t="s">
        <v>405</v>
      </c>
      <c r="E14" s="85"/>
      <c r="F14" s="85"/>
      <c r="G14" s="85"/>
      <c r="H14" s="85"/>
      <c r="I14" s="85"/>
      <c r="J14" s="85"/>
      <c r="K14" s="87"/>
      <c r="L14" s="87"/>
      <c r="M14" s="85"/>
      <c r="N14" s="85"/>
      <c r="O14" s="85"/>
      <c r="P14" s="103"/>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2.358104020045E12</v>
      </c>
      <c r="C15" s="83" t="s">
        <v>469</v>
      </c>
      <c r="D15" s="186" t="s">
        <v>470</v>
      </c>
      <c r="E15" s="85"/>
      <c r="F15" s="87" t="s">
        <v>48</v>
      </c>
      <c r="G15" s="85"/>
      <c r="H15" s="87"/>
      <c r="I15" s="87"/>
      <c r="J15" s="85"/>
      <c r="K15" s="87"/>
      <c r="L15" s="87"/>
      <c r="M15" s="87"/>
      <c r="N15" s="85"/>
      <c r="O15" s="87"/>
      <c r="P15" s="86"/>
      <c r="Q15" s="85"/>
      <c r="R15" s="85"/>
      <c r="S15" s="87"/>
      <c r="T15" s="87"/>
      <c r="U15" s="85"/>
      <c r="V15" s="85"/>
      <c r="W15" s="85"/>
      <c r="X15" s="85"/>
      <c r="Y15" s="85"/>
      <c r="Z15" s="85"/>
      <c r="AA15" s="85"/>
      <c r="AB15" s="87"/>
      <c r="AC15" s="85"/>
      <c r="AD15" s="87"/>
      <c r="AE15" s="87"/>
      <c r="AF15" s="85"/>
      <c r="AG15" s="87"/>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2.358104020052E12</v>
      </c>
      <c r="C16" s="83" t="s">
        <v>471</v>
      </c>
      <c r="D16" s="186" t="s">
        <v>225</v>
      </c>
      <c r="E16" s="87"/>
      <c r="F16" s="87"/>
      <c r="G16" s="85"/>
      <c r="H16" s="87"/>
      <c r="I16" s="87"/>
      <c r="J16" s="85"/>
      <c r="K16" s="85"/>
      <c r="L16" s="87"/>
      <c r="M16" s="87"/>
      <c r="N16" s="85"/>
      <c r="O16" s="87"/>
      <c r="P16" s="86"/>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2.358104020071E12</v>
      </c>
      <c r="C17" s="83" t="s">
        <v>472</v>
      </c>
      <c r="D17" s="186" t="s">
        <v>294</v>
      </c>
      <c r="E17" s="85"/>
      <c r="F17" s="87" t="s">
        <v>47</v>
      </c>
      <c r="G17" s="85"/>
      <c r="H17" s="85"/>
      <c r="I17" s="85"/>
      <c r="J17" s="85"/>
      <c r="K17" s="85"/>
      <c r="L17" s="85"/>
      <c r="M17" s="85"/>
      <c r="N17" s="85"/>
      <c r="O17" s="85"/>
      <c r="P17" s="103"/>
      <c r="Q17" s="85"/>
      <c r="R17" s="85"/>
      <c r="S17" s="85"/>
      <c r="T17" s="87"/>
      <c r="U17" s="85"/>
      <c r="V17" s="85"/>
      <c r="W17" s="85"/>
      <c r="X17" s="85"/>
      <c r="Y17" s="85"/>
      <c r="Z17" s="85"/>
      <c r="AA17" s="85"/>
      <c r="AB17" s="87"/>
      <c r="AC17" s="85"/>
      <c r="AD17" s="85"/>
      <c r="AE17" s="87"/>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59" t="s">
        <v>473</v>
      </c>
      <c r="D18" s="188" t="s">
        <v>474</v>
      </c>
      <c r="E18" s="85"/>
      <c r="F18" s="87" t="s">
        <v>48</v>
      </c>
      <c r="G18" s="85"/>
      <c r="H18" s="85"/>
      <c r="I18" s="85"/>
      <c r="J18" s="85"/>
      <c r="K18" s="85"/>
      <c r="L18" s="85"/>
      <c r="M18" s="85"/>
      <c r="N18" s="85"/>
      <c r="O18" s="85"/>
      <c r="P18" s="86"/>
      <c r="Q18" s="85"/>
      <c r="R18" s="85"/>
      <c r="S18" s="85"/>
      <c r="T18" s="85"/>
      <c r="U18" s="87"/>
      <c r="V18" s="85"/>
      <c r="W18" s="85"/>
      <c r="X18" s="85"/>
      <c r="Y18" s="85"/>
      <c r="Z18" s="85"/>
      <c r="AA18" s="85"/>
      <c r="AB18" s="85"/>
      <c r="AC18" s="85"/>
      <c r="AD18" s="85"/>
      <c r="AE18" s="87"/>
      <c r="AF18" s="85"/>
      <c r="AG18" s="87"/>
      <c r="AH18" s="85"/>
      <c r="AI18" s="85"/>
      <c r="AJ18" s="88">
        <f t="shared" si="3"/>
        <v>0</v>
      </c>
      <c r="AK18" s="88">
        <f t="shared" si="4"/>
        <v>1</v>
      </c>
      <c r="AL18" s="88">
        <f t="shared" si="5"/>
        <v>0</v>
      </c>
      <c r="AM18" s="189"/>
      <c r="AN18" s="189"/>
      <c r="AO18" s="190"/>
      <c r="AP18" s="191"/>
      <c r="AQ18" s="191"/>
      <c r="AR18" s="191"/>
      <c r="AS18" s="192" t="s">
        <v>464</v>
      </c>
      <c r="AT18" s="191"/>
      <c r="AU18" s="191"/>
      <c r="AV18" s="191"/>
      <c r="AW18" s="191"/>
      <c r="AX18" s="191"/>
      <c r="AY18" s="191"/>
      <c r="AZ18" s="191"/>
      <c r="BA18" s="191"/>
      <c r="BB18" s="191"/>
      <c r="BC18" s="191"/>
      <c r="BD18" s="191"/>
      <c r="BE18" s="191"/>
      <c r="BF18" s="191"/>
    </row>
    <row r="19" ht="21.0" customHeight="1">
      <c r="A19" s="81">
        <v>13.0</v>
      </c>
      <c r="B19" s="102">
        <v>2.358104020057E12</v>
      </c>
      <c r="C19" s="83" t="s">
        <v>328</v>
      </c>
      <c r="D19" s="186" t="s">
        <v>232</v>
      </c>
      <c r="E19" s="85"/>
      <c r="F19" s="85"/>
      <c r="G19" s="85"/>
      <c r="H19" s="85"/>
      <c r="I19" s="85"/>
      <c r="J19" s="87"/>
      <c r="K19" s="87"/>
      <c r="L19" s="87"/>
      <c r="M19" s="85"/>
      <c r="N19" s="85"/>
      <c r="O19" s="87"/>
      <c r="P19" s="103"/>
      <c r="Q19" s="87"/>
      <c r="R19" s="87"/>
      <c r="S19" s="85"/>
      <c r="T19" s="85"/>
      <c r="U19" s="85"/>
      <c r="V19" s="85"/>
      <c r="W19" s="87"/>
      <c r="X19" s="87"/>
      <c r="Y19" s="87"/>
      <c r="Z19" s="85"/>
      <c r="AA19" s="85"/>
      <c r="AB19" s="85"/>
      <c r="AC19" s="85"/>
      <c r="AD19" s="87"/>
      <c r="AE19" s="87"/>
      <c r="AF19" s="85"/>
      <c r="AG19" s="87"/>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2.358104020064E12</v>
      </c>
      <c r="C20" s="83" t="s">
        <v>475</v>
      </c>
      <c r="D20" s="186" t="s">
        <v>67</v>
      </c>
      <c r="E20" s="85"/>
      <c r="F20" s="85"/>
      <c r="G20" s="85"/>
      <c r="H20" s="85"/>
      <c r="I20" s="85"/>
      <c r="J20" s="85"/>
      <c r="K20" s="85"/>
      <c r="L20" s="87"/>
      <c r="M20" s="87"/>
      <c r="N20" s="85"/>
      <c r="O20" s="85"/>
      <c r="P20" s="86"/>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2.358104020049E12</v>
      </c>
      <c r="C21" s="83" t="s">
        <v>476</v>
      </c>
      <c r="D21" s="186" t="s">
        <v>73</v>
      </c>
      <c r="E21" s="85"/>
      <c r="F21" s="87"/>
      <c r="G21" s="85"/>
      <c r="H21" s="85"/>
      <c r="I21" s="87"/>
      <c r="J21" s="85"/>
      <c r="K21" s="85"/>
      <c r="L21" s="85"/>
      <c r="M21" s="87"/>
      <c r="N21" s="85"/>
      <c r="O21" s="85"/>
      <c r="P21" s="103"/>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2.358104020073E12</v>
      </c>
      <c r="C22" s="83" t="s">
        <v>477</v>
      </c>
      <c r="D22" s="186" t="s">
        <v>83</v>
      </c>
      <c r="E22" s="85"/>
      <c r="F22" s="85"/>
      <c r="G22" s="85"/>
      <c r="H22" s="85"/>
      <c r="I22" s="85"/>
      <c r="J22" s="85"/>
      <c r="K22" s="85"/>
      <c r="L22" s="85"/>
      <c r="M22" s="85"/>
      <c r="N22" s="85"/>
      <c r="O22" s="85"/>
      <c r="P22" s="86"/>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2.358104020051E12</v>
      </c>
      <c r="C23" s="83" t="s">
        <v>478</v>
      </c>
      <c r="D23" s="186" t="s">
        <v>131</v>
      </c>
      <c r="E23" s="85"/>
      <c r="F23" s="87" t="s">
        <v>47</v>
      </c>
      <c r="G23" s="85"/>
      <c r="H23" s="85"/>
      <c r="I23" s="87"/>
      <c r="J23" s="85"/>
      <c r="K23" s="87"/>
      <c r="L23" s="87"/>
      <c r="M23" s="87"/>
      <c r="N23" s="85"/>
      <c r="O23" s="87"/>
      <c r="P23" s="86"/>
      <c r="Q23" s="85"/>
      <c r="R23" s="85"/>
      <c r="S23" s="87"/>
      <c r="T23" s="85"/>
      <c r="U23" s="85"/>
      <c r="V23" s="85"/>
      <c r="W23" s="85"/>
      <c r="X23" s="85"/>
      <c r="Y23" s="85"/>
      <c r="Z23" s="85"/>
      <c r="AA23" s="85"/>
      <c r="AB23" s="85"/>
      <c r="AC23" s="85"/>
      <c r="AD23" s="87"/>
      <c r="AE23" s="87"/>
      <c r="AF23" s="85"/>
      <c r="AG23" s="87"/>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59" t="s">
        <v>479</v>
      </c>
      <c r="D24" s="188" t="s">
        <v>131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464</v>
      </c>
      <c r="AT24" s="191"/>
      <c r="AU24" s="191"/>
      <c r="AV24" s="191"/>
      <c r="AW24" s="191"/>
      <c r="AX24" s="191"/>
      <c r="AY24" s="191"/>
      <c r="AZ24" s="191"/>
      <c r="BA24" s="191"/>
      <c r="BB24" s="191"/>
      <c r="BC24" s="191"/>
      <c r="BD24" s="191"/>
      <c r="BE24" s="191"/>
      <c r="BF24" s="191"/>
    </row>
    <row r="25" ht="21.0" customHeight="1">
      <c r="A25" s="81">
        <v>19.0</v>
      </c>
      <c r="B25" s="102">
        <v>2.358104020068E12</v>
      </c>
      <c r="C25" s="83" t="s">
        <v>432</v>
      </c>
      <c r="D25" s="186" t="s">
        <v>133</v>
      </c>
      <c r="E25" s="87"/>
      <c r="F25" s="87" t="s">
        <v>47</v>
      </c>
      <c r="G25" s="85"/>
      <c r="H25" s="85"/>
      <c r="I25" s="87"/>
      <c r="J25" s="85"/>
      <c r="K25" s="85"/>
      <c r="L25" s="85"/>
      <c r="M25" s="87"/>
      <c r="N25" s="85"/>
      <c r="O25" s="85"/>
      <c r="P25" s="86"/>
      <c r="Q25" s="85"/>
      <c r="R25" s="85"/>
      <c r="S25" s="105"/>
      <c r="T25" s="85"/>
      <c r="U25" s="87"/>
      <c r="V25" s="85"/>
      <c r="W25" s="85"/>
      <c r="X25" s="87"/>
      <c r="Y25" s="87"/>
      <c r="Z25" s="85"/>
      <c r="AA25" s="85"/>
      <c r="AB25" s="85"/>
      <c r="AC25" s="85"/>
      <c r="AD25" s="85"/>
      <c r="AE25" s="87"/>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2.358104020074E12</v>
      </c>
      <c r="C26" s="83" t="s">
        <v>480</v>
      </c>
      <c r="D26" s="186" t="s">
        <v>481</v>
      </c>
      <c r="E26" s="85"/>
      <c r="F26" s="85"/>
      <c r="G26" s="85"/>
      <c r="H26" s="85"/>
      <c r="I26" s="85"/>
      <c r="J26" s="85"/>
      <c r="K26" s="85"/>
      <c r="L26" s="85"/>
      <c r="M26" s="85"/>
      <c r="N26" s="85"/>
      <c r="O26" s="85"/>
      <c r="P26" s="86"/>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2.35810402005E12</v>
      </c>
      <c r="C27" s="83" t="s">
        <v>450</v>
      </c>
      <c r="D27" s="186" t="s">
        <v>481</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2.358104020061E12</v>
      </c>
      <c r="C28" s="83" t="s">
        <v>482</v>
      </c>
      <c r="D28" s="186" t="s">
        <v>253</v>
      </c>
      <c r="E28" s="85"/>
      <c r="F28" s="87"/>
      <c r="G28" s="85"/>
      <c r="H28" s="87"/>
      <c r="I28" s="85"/>
      <c r="J28" s="85"/>
      <c r="K28" s="87"/>
      <c r="L28" s="87"/>
      <c r="M28" s="87"/>
      <c r="N28" s="85"/>
      <c r="O28" s="85"/>
      <c r="P28" s="103"/>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2.358104020056E12</v>
      </c>
      <c r="C29" s="83" t="s">
        <v>483</v>
      </c>
      <c r="D29" s="186" t="s">
        <v>87</v>
      </c>
      <c r="E29" s="85"/>
      <c r="F29" s="87"/>
      <c r="G29" s="85"/>
      <c r="H29" s="85"/>
      <c r="I29" s="85"/>
      <c r="J29" s="85"/>
      <c r="K29" s="87"/>
      <c r="L29" s="87"/>
      <c r="M29" s="85"/>
      <c r="N29" s="85"/>
      <c r="O29" s="85"/>
      <c r="P29" s="103"/>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2.358104020041E12</v>
      </c>
      <c r="C30" s="83" t="s">
        <v>484</v>
      </c>
      <c r="D30" s="186" t="s">
        <v>87</v>
      </c>
      <c r="E30" s="85"/>
      <c r="F30" s="87" t="s">
        <v>47</v>
      </c>
      <c r="G30" s="87"/>
      <c r="H30" s="85"/>
      <c r="I30" s="85"/>
      <c r="J30" s="85"/>
      <c r="K30" s="85"/>
      <c r="L30" s="87"/>
      <c r="M30" s="85"/>
      <c r="N30" s="87"/>
      <c r="O30" s="85"/>
      <c r="P30" s="103"/>
      <c r="Q30" s="87"/>
      <c r="R30" s="85"/>
      <c r="S30" s="87"/>
      <c r="T30" s="87"/>
      <c r="U30" s="87"/>
      <c r="V30" s="87"/>
      <c r="W30" s="85"/>
      <c r="X30" s="87"/>
      <c r="Y30" s="87"/>
      <c r="Z30" s="85"/>
      <c r="AA30" s="85"/>
      <c r="AB30" s="87"/>
      <c r="AC30" s="87"/>
      <c r="AD30" s="85"/>
      <c r="AE30" s="87"/>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2.358104020069E12</v>
      </c>
      <c r="C31" s="83" t="s">
        <v>485</v>
      </c>
      <c r="D31" s="186" t="s">
        <v>138</v>
      </c>
      <c r="E31" s="85"/>
      <c r="F31" s="87" t="s">
        <v>49</v>
      </c>
      <c r="G31" s="87"/>
      <c r="H31" s="85"/>
      <c r="I31" s="85"/>
      <c r="J31" s="85"/>
      <c r="K31" s="85"/>
      <c r="L31" s="85"/>
      <c r="M31" s="85"/>
      <c r="N31" s="85"/>
      <c r="O31" s="85"/>
      <c r="P31" s="103"/>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2.358104020062E12</v>
      </c>
      <c r="C32" s="83" t="s">
        <v>486</v>
      </c>
      <c r="D32" s="186" t="s">
        <v>206</v>
      </c>
      <c r="E32" s="85"/>
      <c r="F32" s="85"/>
      <c r="G32" s="85"/>
      <c r="H32" s="85"/>
      <c r="I32" s="87"/>
      <c r="J32" s="85"/>
      <c r="K32" s="87"/>
      <c r="L32" s="87"/>
      <c r="M32" s="85"/>
      <c r="N32" s="85"/>
      <c r="O32" s="87"/>
      <c r="P32" s="86"/>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2.35810402007E12</v>
      </c>
      <c r="C33" s="83" t="s">
        <v>139</v>
      </c>
      <c r="D33" s="186" t="s">
        <v>168</v>
      </c>
      <c r="E33" s="85"/>
      <c r="F33" s="87" t="s">
        <v>47</v>
      </c>
      <c r="G33" s="85"/>
      <c r="H33" s="85"/>
      <c r="I33" s="85"/>
      <c r="J33" s="85"/>
      <c r="K33" s="87"/>
      <c r="L33" s="85"/>
      <c r="M33" s="85"/>
      <c r="N33" s="85"/>
      <c r="O33" s="85"/>
      <c r="P33" s="103"/>
      <c r="Q33" s="87"/>
      <c r="R33" s="85"/>
      <c r="S33" s="85"/>
      <c r="T33" s="85"/>
      <c r="U33" s="85"/>
      <c r="V33" s="85"/>
      <c r="W33" s="87"/>
      <c r="X33" s="87"/>
      <c r="Y33" s="85"/>
      <c r="Z33" s="85"/>
      <c r="AA33" s="85"/>
      <c r="AB33" s="85"/>
      <c r="AC33" s="85"/>
      <c r="AD33" s="87"/>
      <c r="AE33" s="87"/>
      <c r="AF33" s="85"/>
      <c r="AG33" s="85"/>
      <c r="AH33" s="85"/>
      <c r="AI33" s="85"/>
      <c r="AJ33" s="88">
        <f t="shared" si="3"/>
        <v>1</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2.358104020047E12</v>
      </c>
      <c r="C34" s="83" t="s">
        <v>487</v>
      </c>
      <c r="D34" s="186" t="s">
        <v>168</v>
      </c>
      <c r="E34" s="85"/>
      <c r="F34" s="85"/>
      <c r="G34" s="85"/>
      <c r="H34" s="85"/>
      <c r="I34" s="85"/>
      <c r="J34" s="85"/>
      <c r="K34" s="85"/>
      <c r="L34" s="87"/>
      <c r="M34" s="85"/>
      <c r="N34" s="85"/>
      <c r="O34" s="87"/>
      <c r="P34" s="86"/>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451</v>
      </c>
      <c r="D35" s="193" t="s">
        <v>452</v>
      </c>
      <c r="E35" s="85"/>
      <c r="F35" s="87"/>
      <c r="G35" s="87"/>
      <c r="H35" s="85"/>
      <c r="I35" s="85"/>
      <c r="J35" s="85"/>
      <c r="K35" s="85"/>
      <c r="L35" s="87"/>
      <c r="M35" s="87"/>
      <c r="N35" s="87"/>
      <c r="O35" s="85"/>
      <c r="P35" s="86"/>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488</v>
      </c>
      <c r="D36" s="193" t="s">
        <v>454</v>
      </c>
      <c r="E36" s="85"/>
      <c r="F36" s="85"/>
      <c r="G36" s="85"/>
      <c r="H36" s="85"/>
      <c r="I36" s="87"/>
      <c r="J36" s="85"/>
      <c r="K36" s="85"/>
      <c r="L36" s="87"/>
      <c r="M36" s="87"/>
      <c r="N36" s="85"/>
      <c r="O36" s="87"/>
      <c r="P36" s="86"/>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489</v>
      </c>
      <c r="D37" s="193" t="s">
        <v>93</v>
      </c>
      <c r="E37" s="87"/>
      <c r="F37" s="85"/>
      <c r="G37" s="87"/>
      <c r="H37" s="85"/>
      <c r="I37" s="87"/>
      <c r="J37" s="85"/>
      <c r="K37" s="85"/>
      <c r="L37" s="87"/>
      <c r="M37" s="85"/>
      <c r="N37" s="87"/>
      <c r="O37" s="85"/>
      <c r="P37" s="103"/>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490</v>
      </c>
      <c r="D38" s="193" t="s">
        <v>93</v>
      </c>
      <c r="E38" s="85"/>
      <c r="F38" s="85"/>
      <c r="G38" s="85"/>
      <c r="H38" s="85"/>
      <c r="I38" s="85"/>
      <c r="J38" s="85"/>
      <c r="K38" s="87"/>
      <c r="L38" s="87"/>
      <c r="M38" s="85"/>
      <c r="N38" s="85"/>
      <c r="O38" s="85"/>
      <c r="P38" s="103"/>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6"/>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103"/>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6"/>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103"/>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2</v>
      </c>
      <c r="AL52" s="88">
        <f t="shared" si="6"/>
        <v>1</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2.358102050023E12</v>
      </c>
      <c r="C7" s="83" t="s">
        <v>492</v>
      </c>
      <c r="D7" s="139" t="s">
        <v>105</v>
      </c>
      <c r="E7" s="85"/>
      <c r="F7" s="85"/>
      <c r="G7" s="85"/>
      <c r="H7" s="85"/>
      <c r="I7" s="85"/>
      <c r="J7" s="85"/>
      <c r="K7" s="85"/>
      <c r="L7" s="85"/>
      <c r="M7" s="85"/>
      <c r="N7" s="85"/>
      <c r="O7" s="85"/>
      <c r="P7" s="103"/>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2.358102050003E12</v>
      </c>
      <c r="C8" s="83" t="s">
        <v>493</v>
      </c>
      <c r="D8" s="139" t="s">
        <v>494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7"/>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2.358102050014E12</v>
      </c>
      <c r="C9" s="83" t="s">
        <v>401</v>
      </c>
      <c r="D9" s="139" t="s">
        <v>495</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2.358102050002E12</v>
      </c>
      <c r="C10" s="83" t="s">
        <v>496</v>
      </c>
      <c r="D10" s="139" t="s">
        <v>497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2.358102050028E12</v>
      </c>
      <c r="C11" s="83" t="s">
        <v>498</v>
      </c>
      <c r="D11" s="139" t="s">
        <v>179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2.358102050017E12</v>
      </c>
      <c r="C12" s="83" t="s">
        <v>499</v>
      </c>
      <c r="D12" s="139" t="s">
        <v>500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2.358102050004E12</v>
      </c>
      <c r="C13" s="83" t="s">
        <v>501</v>
      </c>
      <c r="D13" s="139" t="s">
        <v>371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2.358102050025E12</v>
      </c>
      <c r="C14" s="83" t="s">
        <v>502</v>
      </c>
      <c r="D14" s="139" t="s">
        <v>301</v>
      </c>
      <c r="E14" s="85"/>
      <c r="F14" s="85"/>
      <c r="G14" s="85"/>
      <c r="H14" s="85"/>
      <c r="I14" s="87"/>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2.358102050022E12</v>
      </c>
      <c r="C15" s="83" t="s">
        <v>503</v>
      </c>
      <c r="D15" s="139" t="s">
        <v>301</v>
      </c>
      <c r="E15" s="85"/>
      <c r="F15" s="85"/>
      <c r="G15" s="85"/>
      <c r="H15" s="85"/>
      <c r="I15" s="85"/>
      <c r="J15" s="85"/>
      <c r="K15" s="85"/>
      <c r="L15" s="85"/>
      <c r="M15" s="85"/>
      <c r="N15" s="85"/>
      <c r="O15" s="87"/>
      <c r="P15" s="86"/>
      <c r="Q15" s="85"/>
      <c r="R15" s="85"/>
      <c r="S15" s="85"/>
      <c r="T15" s="85"/>
      <c r="U15" s="85"/>
      <c r="V15" s="85"/>
      <c r="W15" s="85"/>
      <c r="X15" s="85"/>
      <c r="Y15" s="85"/>
      <c r="Z15" s="87"/>
      <c r="AA15" s="85"/>
      <c r="AB15" s="87"/>
      <c r="AC15" s="85"/>
      <c r="AD15" s="85"/>
      <c r="AE15" s="87"/>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1">
        <v>2.35810205003E12</v>
      </c>
      <c r="C16" s="142" t="s">
        <v>504</v>
      </c>
      <c r="D16" s="143" t="s">
        <v>212</v>
      </c>
      <c r="E16" s="87"/>
      <c r="F16" s="85"/>
      <c r="G16" s="85"/>
      <c r="H16" s="85"/>
      <c r="I16" s="85"/>
      <c r="J16" s="87"/>
      <c r="K16" s="87"/>
      <c r="L16" s="85"/>
      <c r="M16" s="85"/>
      <c r="N16" s="85"/>
      <c r="O16" s="85"/>
      <c r="P16" s="86"/>
      <c r="Q16" s="87"/>
      <c r="R16" s="85"/>
      <c r="S16" s="87"/>
      <c r="T16" s="85"/>
      <c r="U16" s="87"/>
      <c r="V16" s="85"/>
      <c r="W16" s="87"/>
      <c r="X16" s="85"/>
      <c r="Y16" s="87"/>
      <c r="Z16" s="87"/>
      <c r="AA16" s="87"/>
      <c r="AB16" s="87"/>
      <c r="AC16" s="85"/>
      <c r="AD16" s="87"/>
      <c r="AE16" s="87"/>
      <c r="AF16" s="87"/>
      <c r="AG16" s="87"/>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2.358102050008E12</v>
      </c>
      <c r="C17" s="142" t="s">
        <v>505</v>
      </c>
      <c r="D17" s="143" t="s">
        <v>506</v>
      </c>
      <c r="E17" s="85"/>
      <c r="F17" s="87"/>
      <c r="G17" s="85"/>
      <c r="H17" s="85"/>
      <c r="I17" s="85"/>
      <c r="J17" s="85"/>
      <c r="K17" s="85"/>
      <c r="L17" s="85"/>
      <c r="M17" s="85"/>
      <c r="N17" s="85"/>
      <c r="O17" s="85"/>
      <c r="P17" s="103"/>
      <c r="Q17" s="85"/>
      <c r="R17" s="85"/>
      <c r="S17" s="85"/>
      <c r="T17" s="85"/>
      <c r="U17" s="85"/>
      <c r="V17" s="85"/>
      <c r="W17" s="85"/>
      <c r="X17" s="85"/>
      <c r="Y17" s="87"/>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2.358102050026E12</v>
      </c>
      <c r="C18" s="142" t="s">
        <v>507</v>
      </c>
      <c r="D18" s="143" t="s">
        <v>73</v>
      </c>
      <c r="E18" s="87"/>
      <c r="F18" s="85"/>
      <c r="G18" s="87"/>
      <c r="H18" s="85"/>
      <c r="I18" s="85"/>
      <c r="J18" s="85"/>
      <c r="K18" s="85"/>
      <c r="L18" s="85"/>
      <c r="M18" s="85"/>
      <c r="N18" s="87"/>
      <c r="O18" s="85"/>
      <c r="P18" s="86"/>
      <c r="Q18" s="85"/>
      <c r="R18" s="85"/>
      <c r="S18" s="85"/>
      <c r="T18" s="85"/>
      <c r="U18" s="87"/>
      <c r="V18" s="85"/>
      <c r="W18" s="85"/>
      <c r="X18" s="85"/>
      <c r="Y18" s="87"/>
      <c r="Z18" s="87"/>
      <c r="AA18" s="85"/>
      <c r="AB18" s="85"/>
      <c r="AC18" s="87"/>
      <c r="AD18" s="85"/>
      <c r="AE18" s="85"/>
      <c r="AF18" s="87"/>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1">
        <v>2.358102050029E12</v>
      </c>
      <c r="C19" s="142" t="s">
        <v>508</v>
      </c>
      <c r="D19" s="143" t="s">
        <v>509</v>
      </c>
      <c r="E19" s="85"/>
      <c r="F19" s="85"/>
      <c r="G19" s="87"/>
      <c r="H19" s="85"/>
      <c r="I19" s="85"/>
      <c r="J19" s="87"/>
      <c r="K19" s="85"/>
      <c r="L19" s="85"/>
      <c r="M19" s="85"/>
      <c r="N19" s="85"/>
      <c r="O19" s="85"/>
      <c r="P19" s="86"/>
      <c r="Q19" s="85"/>
      <c r="R19" s="85"/>
      <c r="S19" s="87"/>
      <c r="T19" s="85"/>
      <c r="U19" s="85"/>
      <c r="V19" s="85"/>
      <c r="W19" s="85"/>
      <c r="X19" s="85"/>
      <c r="Y19" s="87"/>
      <c r="Z19" s="85"/>
      <c r="AA19" s="87"/>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1">
        <v>2.35810205002E12</v>
      </c>
      <c r="C20" s="142" t="s">
        <v>510</v>
      </c>
      <c r="D20" s="143" t="s">
        <v>511</v>
      </c>
      <c r="E20" s="85"/>
      <c r="F20" s="87"/>
      <c r="G20" s="87"/>
      <c r="H20" s="87"/>
      <c r="I20" s="85"/>
      <c r="J20" s="85"/>
      <c r="K20" s="85"/>
      <c r="L20" s="85"/>
      <c r="M20" s="85"/>
      <c r="N20" s="85"/>
      <c r="O20" s="85"/>
      <c r="P20" s="86"/>
      <c r="Q20" s="85"/>
      <c r="R20" s="85"/>
      <c r="S20" s="85"/>
      <c r="T20" s="85"/>
      <c r="U20" s="87"/>
      <c r="V20" s="87"/>
      <c r="W20" s="85"/>
      <c r="X20" s="87"/>
      <c r="Y20" s="87"/>
      <c r="Z20" s="85"/>
      <c r="AA20" s="85"/>
      <c r="AB20" s="85"/>
      <c r="AC20" s="85"/>
      <c r="AD20" s="87"/>
      <c r="AE20" s="85"/>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1">
        <v>2.358102050018E12</v>
      </c>
      <c r="C21" s="142" t="s">
        <v>512</v>
      </c>
      <c r="D21" s="163" t="s">
        <v>511</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1">
        <v>2.358102050007E12</v>
      </c>
      <c r="C22" s="142" t="s">
        <v>173</v>
      </c>
      <c r="D22" s="143" t="s">
        <v>163</v>
      </c>
      <c r="E22" s="85"/>
      <c r="F22" s="85"/>
      <c r="G22" s="85"/>
      <c r="H22" s="85"/>
      <c r="I22" s="85"/>
      <c r="J22" s="87"/>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1">
        <v>2.358102050012E12</v>
      </c>
      <c r="C23" s="142" t="s">
        <v>513</v>
      </c>
      <c r="D23" s="143" t="s">
        <v>133</v>
      </c>
      <c r="E23" s="85"/>
      <c r="F23" s="85"/>
      <c r="G23" s="85"/>
      <c r="H23" s="85"/>
      <c r="I23" s="85"/>
      <c r="J23" s="85"/>
      <c r="K23" s="85"/>
      <c r="L23" s="85"/>
      <c r="M23" s="85"/>
      <c r="N23" s="85"/>
      <c r="O23" s="85"/>
      <c r="P23" s="103"/>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1">
        <v>2.358102050019E12</v>
      </c>
      <c r="C24" s="158" t="s">
        <v>75</v>
      </c>
      <c r="D24" s="143" t="s">
        <v>415</v>
      </c>
      <c r="E24" s="87" t="s">
        <v>48</v>
      </c>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1">
        <v>2.35810205001E12</v>
      </c>
      <c r="C25" s="142" t="s">
        <v>432</v>
      </c>
      <c r="D25" s="143" t="s">
        <v>89</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1">
        <v>2.358102050015E12</v>
      </c>
      <c r="C26" s="142" t="s">
        <v>277</v>
      </c>
      <c r="D26" s="143" t="s">
        <v>514</v>
      </c>
      <c r="E26" s="85"/>
      <c r="F26" s="85"/>
      <c r="G26" s="85"/>
      <c r="H26" s="85"/>
      <c r="I26" s="85"/>
      <c r="J26" s="85"/>
      <c r="K26" s="87"/>
      <c r="L26" s="85"/>
      <c r="M26" s="85"/>
      <c r="N26" s="85"/>
      <c r="O26" s="85"/>
      <c r="P26" s="86"/>
      <c r="Q26" s="85"/>
      <c r="R26" s="85"/>
      <c r="S26" s="106"/>
      <c r="T26" s="107"/>
      <c r="U26" s="126"/>
      <c r="V26" s="107"/>
      <c r="W26" s="107"/>
      <c r="X26" s="107"/>
      <c r="Y26" s="107"/>
      <c r="Z26" s="107"/>
      <c r="AA26" s="107"/>
      <c r="AB26" s="107"/>
      <c r="AC26" s="126"/>
      <c r="AD26" s="107"/>
      <c r="AE26" s="126"/>
      <c r="AF26" s="126"/>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2.358102050009E12</v>
      </c>
      <c r="C27" s="142" t="s">
        <v>432</v>
      </c>
      <c r="D27" s="143" t="s">
        <v>343</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2.358102050027E12</v>
      </c>
      <c r="C28" s="142" t="s">
        <v>515</v>
      </c>
      <c r="D28" s="143" t="s">
        <v>91</v>
      </c>
      <c r="E28" s="85"/>
      <c r="F28" s="85"/>
      <c r="G28" s="85"/>
      <c r="H28" s="87"/>
      <c r="I28" s="85"/>
      <c r="J28" s="85"/>
      <c r="K28" s="85"/>
      <c r="L28" s="85"/>
      <c r="M28" s="85"/>
      <c r="N28" s="85"/>
      <c r="O28" s="87"/>
      <c r="P28" s="103"/>
      <c r="Q28" s="87"/>
      <c r="R28" s="85"/>
      <c r="S28" s="109"/>
      <c r="T28" s="109"/>
      <c r="U28" s="109"/>
      <c r="V28" s="109"/>
      <c r="W28" s="109"/>
      <c r="X28" s="109"/>
      <c r="Y28" s="109"/>
      <c r="Z28" s="109"/>
      <c r="AA28" s="109"/>
      <c r="AB28" s="109"/>
      <c r="AC28" s="110"/>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2.358102050011E12</v>
      </c>
      <c r="C29" s="142" t="s">
        <v>516</v>
      </c>
      <c r="D29" s="143" t="s">
        <v>140</v>
      </c>
      <c r="E29" s="85"/>
      <c r="F29" s="85"/>
      <c r="G29" s="85"/>
      <c r="H29" s="85"/>
      <c r="I29" s="85"/>
      <c r="J29" s="85"/>
      <c r="K29" s="85"/>
      <c r="L29" s="85"/>
      <c r="M29" s="85"/>
      <c r="N29" s="85"/>
      <c r="O29" s="85"/>
      <c r="P29" s="86"/>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2.358102050005E12</v>
      </c>
      <c r="C30" s="142" t="s">
        <v>517</v>
      </c>
      <c r="D30" s="143" t="s">
        <v>518</v>
      </c>
      <c r="E30" s="85"/>
      <c r="F30" s="87"/>
      <c r="G30" s="87"/>
      <c r="H30" s="85"/>
      <c r="I30" s="85"/>
      <c r="J30" s="85"/>
      <c r="K30" s="85"/>
      <c r="L30" s="85"/>
      <c r="M30" s="85"/>
      <c r="N30" s="87"/>
      <c r="O30" s="85"/>
      <c r="P30" s="103"/>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2.358102050024E12</v>
      </c>
      <c r="C31" s="142" t="s">
        <v>519</v>
      </c>
      <c r="D31" s="163" t="s">
        <v>93</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2.358102050016E12</v>
      </c>
      <c r="C32" s="142" t="s">
        <v>520</v>
      </c>
      <c r="D32" s="143" t="s">
        <v>521</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v>2.358102050013E12</v>
      </c>
      <c r="C33" s="142" t="s">
        <v>522</v>
      </c>
      <c r="D33" s="143" t="s">
        <v>523</v>
      </c>
      <c r="E33" s="85"/>
      <c r="F33" s="87"/>
      <c r="G33" s="87"/>
      <c r="H33" s="85"/>
      <c r="I33" s="85"/>
      <c r="J33" s="85"/>
      <c r="K33" s="85"/>
      <c r="L33" s="85"/>
      <c r="M33" s="85"/>
      <c r="N33" s="87"/>
      <c r="O33" s="85"/>
      <c r="P33" s="103"/>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v>2.358102050031E12</v>
      </c>
      <c r="C34" s="142" t="s">
        <v>339</v>
      </c>
      <c r="D34" s="163" t="s">
        <v>249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v>2.358102050032E12</v>
      </c>
      <c r="C35" s="158" t="s">
        <v>524</v>
      </c>
      <c r="D35" s="163" t="s">
        <v>156</v>
      </c>
      <c r="E35" s="87"/>
      <c r="F35" s="85"/>
      <c r="G35" s="87"/>
      <c r="H35" s="85"/>
      <c r="I35" s="85"/>
      <c r="J35" s="85"/>
      <c r="K35" s="85"/>
      <c r="L35" s="85"/>
      <c r="M35" s="85"/>
      <c r="N35" s="87"/>
      <c r="O35" s="85"/>
      <c r="P35" s="103"/>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v>2.358101030009E12</v>
      </c>
      <c r="C36" s="142" t="s">
        <v>525</v>
      </c>
      <c r="D36" s="143" t="s">
        <v>51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v>2.358102050033E12</v>
      </c>
      <c r="C37" s="142" t="s">
        <v>493</v>
      </c>
      <c r="D37" s="143" t="s">
        <v>317</v>
      </c>
      <c r="E37" s="87"/>
      <c r="F37" s="87"/>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v>2.358102050034E12</v>
      </c>
      <c r="C38" s="142" t="s">
        <v>526</v>
      </c>
      <c r="D38" s="143" t="s">
        <v>527</v>
      </c>
      <c r="E38" s="85"/>
      <c r="F38" s="87" t="s">
        <v>48</v>
      </c>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v>2.358102050035E12</v>
      </c>
      <c r="C39" s="158" t="s">
        <v>528</v>
      </c>
      <c r="D39" s="143"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42"/>
      <c r="D40" s="143"/>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c r="C42" s="152"/>
      <c r="D42" s="196"/>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52"/>
      <c r="D43" s="196"/>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c r="C44" s="152"/>
      <c r="D44" s="196"/>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c r="C45" s="152"/>
      <c r="D45" s="196"/>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c r="C46" s="152"/>
      <c r="D46" s="196"/>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1</v>
      </c>
      <c r="AL47" s="88">
        <f t="shared" si="6"/>
        <v>0</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1">
        <v>1.0</v>
      </c>
      <c r="B7" s="140">
        <v>2.355202050018E12</v>
      </c>
      <c r="C7" s="93" t="s">
        <v>530</v>
      </c>
      <c r="D7" s="94" t="s">
        <v>531</v>
      </c>
      <c r="E7" s="95"/>
      <c r="F7" s="97"/>
      <c r="G7" s="97"/>
      <c r="H7" s="97"/>
      <c r="I7" s="97"/>
      <c r="J7" s="95"/>
      <c r="K7" s="95"/>
      <c r="L7" s="97"/>
      <c r="M7" s="97"/>
      <c r="N7" s="97"/>
      <c r="O7" s="97"/>
      <c r="P7" s="111"/>
      <c r="Q7" s="95"/>
      <c r="R7" s="95"/>
      <c r="S7" s="95"/>
      <c r="T7" s="95"/>
      <c r="U7" s="95"/>
      <c r="V7" s="95"/>
      <c r="W7" s="95"/>
      <c r="X7" s="95"/>
      <c r="Y7" s="95"/>
      <c r="Z7" s="95"/>
      <c r="AA7" s="95"/>
      <c r="AB7" s="95"/>
      <c r="AC7" s="95"/>
      <c r="AD7" s="97"/>
      <c r="AE7" s="95"/>
      <c r="AF7" s="95"/>
      <c r="AG7" s="95"/>
      <c r="AH7" s="95"/>
      <c r="AI7" s="95"/>
      <c r="AJ7" s="98">
        <f t="shared" ref="AJ7:AJ41" si="3">COUNTIF(E7:AI7,"K")+2*COUNTIF(E7:AI7,"2K")+COUNTIF(E7:AI7,"TK")+COUNTIF(E7:AI7,"KT")+COUNTIF(E7:AI7,"PK")+COUNTIF(E7:AI7,"KP")+2*COUNTIF(E7:AI7,"K2")</f>
        <v>0</v>
      </c>
      <c r="AK7" s="98">
        <f t="shared" ref="AK7:AK41" si="4">COUNTIF(F7:AJ7,"P")+2*COUNTIF(F7:AJ7,"2P")+COUNTIF(F7:AJ7,"TP")+COUNTIF(F7:AJ7,"PT")+COUNTIF(F7:AJ7,"PK")+COUNTIF(F7:AJ7,"KP")+2*COUNTIF(F7:AJ7,"P2")</f>
        <v>0</v>
      </c>
      <c r="AL7" s="98">
        <f t="shared" ref="AL7:AL41" si="5">COUNTIF(E7:AI7,"T")+2*COUNTIF(E7:AI7,"2T")+2*COUNTIF(E7:AI7,"T2")+COUNTIF(E7:AI7,"PT")+COUNTIF(E7:AI7,"TP")+COUNTIF(E7:AI7,"TK")+COUNTIF(E7:AI7,"KT")</f>
        <v>0</v>
      </c>
      <c r="AM7" s="101"/>
      <c r="AN7" s="101"/>
      <c r="AO7" s="101"/>
      <c r="AP7" s="101"/>
      <c r="AQ7" s="101"/>
      <c r="AR7" s="101"/>
      <c r="AS7" s="101"/>
      <c r="AT7" s="101"/>
      <c r="AU7" s="101"/>
      <c r="AV7" s="101"/>
      <c r="AW7" s="101"/>
      <c r="AX7" s="101"/>
      <c r="AY7" s="101"/>
      <c r="AZ7" s="101"/>
      <c r="BA7" s="101"/>
      <c r="BB7" s="101"/>
      <c r="BC7" s="101"/>
      <c r="BD7" s="101"/>
      <c r="BE7" s="101"/>
      <c r="BF7" s="101"/>
    </row>
    <row r="8" ht="21.0" customHeight="1">
      <c r="A8" s="91">
        <v>2.0</v>
      </c>
      <c r="B8" s="140">
        <v>2.355202050008E12</v>
      </c>
      <c r="C8" s="93" t="s">
        <v>532</v>
      </c>
      <c r="D8" s="94" t="s">
        <v>149</v>
      </c>
      <c r="E8" s="95"/>
      <c r="F8" s="97"/>
      <c r="G8" s="97"/>
      <c r="H8" s="97"/>
      <c r="I8" s="97"/>
      <c r="J8" s="95"/>
      <c r="K8" s="97"/>
      <c r="L8" s="97"/>
      <c r="M8" s="97"/>
      <c r="N8" s="97"/>
      <c r="O8" s="97"/>
      <c r="P8" s="111"/>
      <c r="Q8" s="95"/>
      <c r="R8" s="95"/>
      <c r="S8" s="95"/>
      <c r="T8" s="95"/>
      <c r="U8" s="95"/>
      <c r="V8" s="95"/>
      <c r="W8" s="95"/>
      <c r="X8" s="95"/>
      <c r="Y8" s="95"/>
      <c r="Z8" s="95"/>
      <c r="AA8" s="95"/>
      <c r="AB8" s="95"/>
      <c r="AC8" s="95"/>
      <c r="AD8" s="95"/>
      <c r="AE8" s="95"/>
      <c r="AF8" s="95"/>
      <c r="AG8" s="97"/>
      <c r="AH8" s="95"/>
      <c r="AI8" s="95"/>
      <c r="AJ8" s="98">
        <f t="shared" si="3"/>
        <v>0</v>
      </c>
      <c r="AK8" s="98">
        <f t="shared" si="4"/>
        <v>0</v>
      </c>
      <c r="AL8" s="98">
        <f t="shared" si="5"/>
        <v>0</v>
      </c>
      <c r="AM8" s="197"/>
      <c r="AN8" s="99"/>
      <c r="AO8" s="100"/>
      <c r="AP8" s="101"/>
      <c r="AQ8" s="101"/>
      <c r="AR8" s="101"/>
      <c r="AS8" s="101"/>
      <c r="AT8" s="101"/>
      <c r="AU8" s="101"/>
      <c r="AV8" s="101"/>
      <c r="AW8" s="101"/>
      <c r="AX8" s="101"/>
      <c r="AY8" s="101"/>
      <c r="AZ8" s="101"/>
      <c r="BA8" s="101"/>
      <c r="BB8" s="101"/>
      <c r="BC8" s="101"/>
      <c r="BD8" s="101"/>
      <c r="BE8" s="101"/>
      <c r="BF8" s="101"/>
    </row>
    <row r="9" ht="21.0" customHeight="1">
      <c r="A9" s="81">
        <v>3.0</v>
      </c>
      <c r="B9" s="102">
        <v>2.355202050004E12</v>
      </c>
      <c r="C9" s="83" t="s">
        <v>533</v>
      </c>
      <c r="D9" s="84" t="s">
        <v>534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2.355202050027E12</v>
      </c>
      <c r="C10" s="83" t="s">
        <v>535</v>
      </c>
      <c r="D10" s="84" t="s">
        <v>536</v>
      </c>
      <c r="E10" s="87" t="s">
        <v>48</v>
      </c>
      <c r="F10" s="85"/>
      <c r="G10" s="85"/>
      <c r="H10" s="85"/>
      <c r="I10" s="85"/>
      <c r="J10" s="87"/>
      <c r="K10" s="85"/>
      <c r="L10" s="85"/>
      <c r="M10" s="85"/>
      <c r="N10" s="85"/>
      <c r="O10" s="85"/>
      <c r="P10" s="86"/>
      <c r="Q10" s="85"/>
      <c r="R10" s="85"/>
      <c r="S10" s="87"/>
      <c r="T10" s="85"/>
      <c r="U10" s="85"/>
      <c r="V10" s="85"/>
      <c r="W10" s="85"/>
      <c r="X10" s="85"/>
      <c r="Y10" s="85"/>
      <c r="Z10" s="85"/>
      <c r="AA10" s="85"/>
      <c r="AB10" s="87"/>
      <c r="AC10" s="85"/>
      <c r="AD10" s="85"/>
      <c r="AE10" s="85"/>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2.355202050028E12</v>
      </c>
      <c r="C11" s="83" t="s">
        <v>537</v>
      </c>
      <c r="D11" s="84" t="s">
        <v>179</v>
      </c>
      <c r="E11" s="85"/>
      <c r="F11" s="85"/>
      <c r="G11" s="85"/>
      <c r="H11" s="85"/>
      <c r="I11" s="85"/>
      <c r="J11" s="85"/>
      <c r="K11" s="85"/>
      <c r="L11" s="85"/>
      <c r="M11" s="85"/>
      <c r="N11" s="85"/>
      <c r="O11" s="85"/>
      <c r="P11" s="86"/>
      <c r="Q11" s="85"/>
      <c r="R11" s="87"/>
      <c r="S11" s="85"/>
      <c r="T11" s="85"/>
      <c r="U11" s="85"/>
      <c r="V11" s="85"/>
      <c r="W11" s="85"/>
      <c r="X11" s="85"/>
      <c r="Y11" s="85"/>
      <c r="Z11" s="85"/>
      <c r="AA11" s="85"/>
      <c r="AB11" s="85"/>
      <c r="AC11" s="85"/>
      <c r="AD11" s="85"/>
      <c r="AE11" s="87"/>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91">
        <v>6.0</v>
      </c>
      <c r="B12" s="140">
        <v>2.355202050019E12</v>
      </c>
      <c r="C12" s="134" t="s">
        <v>538</v>
      </c>
      <c r="D12" s="94" t="s">
        <v>179</v>
      </c>
      <c r="E12" s="95"/>
      <c r="F12" s="97"/>
      <c r="G12" s="97"/>
      <c r="H12" s="97"/>
      <c r="I12" s="97"/>
      <c r="J12" s="95"/>
      <c r="K12" s="95"/>
      <c r="L12" s="97"/>
      <c r="M12" s="97"/>
      <c r="N12" s="97"/>
      <c r="O12" s="97"/>
      <c r="P12" s="111"/>
      <c r="Q12" s="95"/>
      <c r="R12" s="95"/>
      <c r="S12" s="95"/>
      <c r="T12" s="95"/>
      <c r="U12" s="95"/>
      <c r="V12" s="95"/>
      <c r="W12" s="95"/>
      <c r="X12" s="95"/>
      <c r="Y12" s="95"/>
      <c r="Z12" s="97"/>
      <c r="AA12" s="95"/>
      <c r="AB12" s="95"/>
      <c r="AC12" s="95"/>
      <c r="AD12" s="95"/>
      <c r="AE12" s="95"/>
      <c r="AF12" s="95"/>
      <c r="AG12" s="95"/>
      <c r="AH12" s="95"/>
      <c r="AI12" s="95"/>
      <c r="AJ12" s="98">
        <f t="shared" si="3"/>
        <v>0</v>
      </c>
      <c r="AK12" s="98">
        <f t="shared" si="4"/>
        <v>0</v>
      </c>
      <c r="AL12" s="98">
        <f t="shared" si="5"/>
        <v>0</v>
      </c>
      <c r="AM12" s="99"/>
      <c r="AN12" s="99"/>
      <c r="AO12" s="100"/>
      <c r="AP12" s="101"/>
      <c r="AQ12" s="101"/>
      <c r="AR12" s="101"/>
      <c r="AS12" s="101"/>
      <c r="AT12" s="101"/>
      <c r="AU12" s="101"/>
      <c r="AV12" s="101"/>
      <c r="AW12" s="101"/>
      <c r="AX12" s="101"/>
      <c r="AY12" s="101"/>
      <c r="AZ12" s="101"/>
      <c r="BA12" s="101"/>
      <c r="BB12" s="101"/>
      <c r="BC12" s="101"/>
      <c r="BD12" s="101"/>
      <c r="BE12" s="101"/>
      <c r="BF12" s="101"/>
    </row>
    <row r="13" ht="21.0" customHeight="1">
      <c r="A13" s="81">
        <v>7.0</v>
      </c>
      <c r="B13" s="102">
        <v>2.355202050023E12</v>
      </c>
      <c r="C13" s="83" t="s">
        <v>539</v>
      </c>
      <c r="D13" s="84" t="s">
        <v>296</v>
      </c>
      <c r="E13" s="87"/>
      <c r="F13" s="85"/>
      <c r="G13" s="85"/>
      <c r="H13" s="87"/>
      <c r="I13" s="85"/>
      <c r="J13" s="85"/>
      <c r="K13" s="85"/>
      <c r="L13" s="85"/>
      <c r="M13" s="85"/>
      <c r="N13" s="85"/>
      <c r="O13" s="87"/>
      <c r="P13" s="103"/>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2.355202050009E12</v>
      </c>
      <c r="C14" s="83" t="s">
        <v>540</v>
      </c>
      <c r="D14" s="84" t="s">
        <v>541</v>
      </c>
      <c r="E14" s="85"/>
      <c r="F14" s="85"/>
      <c r="G14" s="85"/>
      <c r="H14" s="85"/>
      <c r="I14" s="87"/>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2.355202050017E12</v>
      </c>
      <c r="C15" s="83" t="s">
        <v>542</v>
      </c>
      <c r="D15" s="84" t="s">
        <v>156</v>
      </c>
      <c r="E15" s="85"/>
      <c r="F15" s="85"/>
      <c r="G15" s="87"/>
      <c r="H15" s="87"/>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2.355202050024E12</v>
      </c>
      <c r="C16" s="83" t="s">
        <v>543</v>
      </c>
      <c r="D16" s="84" t="s">
        <v>212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2.355202050012E12</v>
      </c>
      <c r="C17" s="83" t="s">
        <v>544</v>
      </c>
      <c r="D17" s="84" t="s">
        <v>274</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2.355202050021E12</v>
      </c>
      <c r="C18" s="83" t="s">
        <v>545</v>
      </c>
      <c r="D18" s="84" t="s">
        <v>509</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2.355202050002E12</v>
      </c>
      <c r="C19" s="83" t="s">
        <v>205</v>
      </c>
      <c r="D19" s="84" t="s">
        <v>242</v>
      </c>
      <c r="E19" s="87" t="s">
        <v>48</v>
      </c>
      <c r="F19" s="87" t="s">
        <v>47</v>
      </c>
      <c r="G19" s="87"/>
      <c r="H19" s="87"/>
      <c r="I19" s="87"/>
      <c r="J19" s="87"/>
      <c r="K19" s="87"/>
      <c r="L19" s="87"/>
      <c r="M19" s="87"/>
      <c r="N19" s="85"/>
      <c r="O19" s="87"/>
      <c r="P19" s="86"/>
      <c r="Q19" s="85"/>
      <c r="R19" s="85"/>
      <c r="S19" s="85"/>
      <c r="T19" s="85"/>
      <c r="U19" s="85"/>
      <c r="V19" s="85"/>
      <c r="W19" s="85"/>
      <c r="X19" s="85"/>
      <c r="Y19" s="85"/>
      <c r="Z19" s="87"/>
      <c r="AA19" s="87"/>
      <c r="AB19" s="85"/>
      <c r="AC19" s="85"/>
      <c r="AD19" s="87"/>
      <c r="AE19" s="87"/>
      <c r="AF19" s="87"/>
      <c r="AG19" s="87"/>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2.355202050011E12</v>
      </c>
      <c r="C20" s="83" t="s">
        <v>275</v>
      </c>
      <c r="D20" s="84" t="s">
        <v>276</v>
      </c>
      <c r="E20" s="85"/>
      <c r="F20" s="85"/>
      <c r="G20" s="85"/>
      <c r="H20" s="85"/>
      <c r="I20" s="85"/>
      <c r="J20" s="87"/>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2.355202050015E12</v>
      </c>
      <c r="C21" s="83" t="s">
        <v>546</v>
      </c>
      <c r="D21" s="84" t="s">
        <v>276</v>
      </c>
      <c r="E21" s="85"/>
      <c r="F21" s="85"/>
      <c r="G21" s="87"/>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2.355202050007E12</v>
      </c>
      <c r="C22" s="161" t="s">
        <v>115</v>
      </c>
      <c r="D22" s="162" t="s">
        <v>163</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2.355202050022E12</v>
      </c>
      <c r="C23" s="83" t="s">
        <v>547</v>
      </c>
      <c r="D23" s="84" t="s">
        <v>209</v>
      </c>
      <c r="E23" s="85"/>
      <c r="F23" s="85"/>
      <c r="G23" s="87"/>
      <c r="H23" s="85"/>
      <c r="I23" s="85"/>
      <c r="J23" s="85"/>
      <c r="K23" s="85"/>
      <c r="L23" s="85"/>
      <c r="M23" s="85"/>
      <c r="N23" s="87"/>
      <c r="O23" s="85"/>
      <c r="P23" s="103"/>
      <c r="Q23" s="85"/>
      <c r="R23" s="85"/>
      <c r="S23" s="85"/>
      <c r="T23" s="85"/>
      <c r="U23" s="87"/>
      <c r="V23" s="85"/>
      <c r="W23" s="85"/>
      <c r="X23" s="85"/>
      <c r="Y23" s="85"/>
      <c r="Z23" s="85"/>
      <c r="AA23" s="85"/>
      <c r="AB23" s="85"/>
      <c r="AC23" s="85"/>
      <c r="AD23" s="87"/>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2.355202050005E12</v>
      </c>
      <c r="C24" s="83" t="s">
        <v>548</v>
      </c>
      <c r="D24" s="84" t="s">
        <v>342</v>
      </c>
      <c r="E24" s="85"/>
      <c r="F24" s="87"/>
      <c r="G24" s="85"/>
      <c r="H24" s="87"/>
      <c r="I24" s="87"/>
      <c r="J24" s="85"/>
      <c r="K24" s="85"/>
      <c r="L24" s="85"/>
      <c r="M24" s="85"/>
      <c r="N24" s="85"/>
      <c r="O24" s="87"/>
      <c r="P24" s="86"/>
      <c r="Q24" s="85"/>
      <c r="R24" s="87"/>
      <c r="S24" s="85"/>
      <c r="T24" s="85"/>
      <c r="U24" s="85"/>
      <c r="V24" s="85"/>
      <c r="W24" s="87"/>
      <c r="X24" s="85"/>
      <c r="Y24" s="85"/>
      <c r="Z24" s="85"/>
      <c r="AA24" s="87"/>
      <c r="AB24" s="85"/>
      <c r="AC24" s="85"/>
      <c r="AD24" s="85"/>
      <c r="AE24" s="85"/>
      <c r="AF24" s="87"/>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2.35520205001E12</v>
      </c>
      <c r="C25" s="83" t="s">
        <v>549</v>
      </c>
      <c r="D25" s="84" t="s">
        <v>514</v>
      </c>
      <c r="E25" s="87"/>
      <c r="F25" s="85"/>
      <c r="G25" s="85"/>
      <c r="H25" s="85"/>
      <c r="I25" s="87"/>
      <c r="J25" s="85"/>
      <c r="K25" s="85"/>
      <c r="L25" s="85"/>
      <c r="M25" s="85"/>
      <c r="N25" s="85"/>
      <c r="O25" s="87"/>
      <c r="P25" s="86"/>
      <c r="Q25" s="85"/>
      <c r="R25" s="85"/>
      <c r="S25" s="170"/>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2.355202050025E12</v>
      </c>
      <c r="C26" s="83" t="s">
        <v>550</v>
      </c>
      <c r="D26" s="84" t="s">
        <v>286</v>
      </c>
      <c r="E26" s="85"/>
      <c r="F26" s="85"/>
      <c r="G26" s="85"/>
      <c r="H26" s="85"/>
      <c r="I26" s="87"/>
      <c r="J26" s="85"/>
      <c r="K26" s="87"/>
      <c r="L26" s="87"/>
      <c r="M26" s="85"/>
      <c r="N26" s="85"/>
      <c r="O26" s="85"/>
      <c r="P26" s="103"/>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2.355202050029E12</v>
      </c>
      <c r="C27" s="83" t="s">
        <v>275</v>
      </c>
      <c r="D27" s="84" t="s">
        <v>551</v>
      </c>
      <c r="E27" s="85"/>
      <c r="F27" s="85"/>
      <c r="G27" s="87"/>
      <c r="H27" s="85"/>
      <c r="I27" s="87"/>
      <c r="J27" s="85"/>
      <c r="K27" s="85"/>
      <c r="L27" s="85"/>
      <c r="M27" s="85"/>
      <c r="N27" s="85"/>
      <c r="O27" s="85"/>
      <c r="P27" s="86"/>
      <c r="Q27" s="85"/>
      <c r="R27" s="105"/>
      <c r="S27" s="136"/>
      <c r="T27" s="85"/>
      <c r="U27" s="85"/>
      <c r="V27" s="107"/>
      <c r="W27" s="126"/>
      <c r="X27" s="126"/>
      <c r="Y27" s="107"/>
      <c r="Z27" s="126"/>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83"/>
      <c r="D28" s="84"/>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91">
        <v>23.0</v>
      </c>
      <c r="B29" s="140"/>
      <c r="C29" s="93"/>
      <c r="D29" s="94"/>
      <c r="E29" s="95"/>
      <c r="F29" s="97"/>
      <c r="G29" s="97"/>
      <c r="H29" s="97"/>
      <c r="I29" s="97"/>
      <c r="J29" s="95"/>
      <c r="K29" s="95"/>
      <c r="L29" s="97"/>
      <c r="M29" s="97"/>
      <c r="N29" s="95"/>
      <c r="O29" s="97"/>
      <c r="P29" s="111"/>
      <c r="Q29" s="95"/>
      <c r="R29" s="95"/>
      <c r="S29" s="95"/>
      <c r="T29" s="95"/>
      <c r="U29" s="95"/>
      <c r="V29" s="95"/>
      <c r="W29" s="95"/>
      <c r="X29" s="97"/>
      <c r="Y29" s="95"/>
      <c r="Z29" s="95"/>
      <c r="AA29" s="95"/>
      <c r="AB29" s="95"/>
      <c r="AC29" s="95"/>
      <c r="AD29" s="95"/>
      <c r="AE29" s="95"/>
      <c r="AF29" s="95"/>
      <c r="AG29" s="95"/>
      <c r="AH29" s="95"/>
      <c r="AI29" s="95"/>
      <c r="AJ29" s="98">
        <f t="shared" si="3"/>
        <v>0</v>
      </c>
      <c r="AK29" s="98">
        <f t="shared" si="4"/>
        <v>0</v>
      </c>
      <c r="AL29" s="98">
        <f t="shared" si="5"/>
        <v>0</v>
      </c>
      <c r="AM29" s="99"/>
      <c r="AN29" s="99"/>
      <c r="AO29" s="100"/>
      <c r="AP29" s="101"/>
      <c r="AQ29" s="101"/>
      <c r="AR29" s="101"/>
      <c r="AS29" s="101"/>
      <c r="AT29" s="101"/>
      <c r="AU29" s="101"/>
      <c r="AV29" s="101"/>
      <c r="AW29" s="101"/>
      <c r="AX29" s="101"/>
      <c r="AY29" s="101"/>
      <c r="AZ29" s="101"/>
      <c r="BA29" s="101"/>
      <c r="BB29" s="101"/>
      <c r="BC29" s="101"/>
      <c r="BD29" s="101"/>
      <c r="BE29" s="101"/>
      <c r="BF29" s="101"/>
    </row>
    <row r="30" ht="21.0" customHeight="1">
      <c r="A30" s="81">
        <v>24.0</v>
      </c>
      <c r="B30" s="102"/>
      <c r="C30" s="83"/>
      <c r="D30" s="84"/>
      <c r="E30" s="85"/>
      <c r="F30" s="85"/>
      <c r="G30" s="87"/>
      <c r="H30" s="87"/>
      <c r="I30" s="85"/>
      <c r="J30" s="85"/>
      <c r="K30" s="85"/>
      <c r="L30" s="85"/>
      <c r="M30" s="85"/>
      <c r="N30" s="87"/>
      <c r="O30" s="87"/>
      <c r="P30" s="103"/>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84"/>
      <c r="E31" s="85"/>
      <c r="F31" s="85"/>
      <c r="G31" s="87"/>
      <c r="H31" s="85"/>
      <c r="I31" s="85"/>
      <c r="J31" s="87"/>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84"/>
      <c r="E32" s="85"/>
      <c r="F32" s="87"/>
      <c r="G32" s="85"/>
      <c r="H32" s="87"/>
      <c r="I32" s="87"/>
      <c r="J32" s="87"/>
      <c r="K32" s="85"/>
      <c r="L32" s="85"/>
      <c r="M32" s="85"/>
      <c r="N32" s="85"/>
      <c r="O32" s="87"/>
      <c r="P32" s="86"/>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83"/>
      <c r="D33" s="84"/>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5"/>
      <c r="D34" s="116"/>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5"/>
      <c r="D35" s="116"/>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5"/>
      <c r="D36" s="116"/>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5"/>
      <c r="D37" s="116"/>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5"/>
      <c r="D38" s="116"/>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c r="C39" s="152"/>
      <c r="D39" s="196"/>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c r="C40" s="152"/>
      <c r="D40" s="196"/>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52"/>
      <c r="D41" s="196"/>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2.355102160068E12</v>
      </c>
      <c r="C7" s="83" t="s">
        <v>553</v>
      </c>
      <c r="D7" s="84" t="s">
        <v>105</v>
      </c>
      <c r="E7" s="87"/>
      <c r="F7" s="85"/>
      <c r="G7" s="85"/>
      <c r="H7" s="85"/>
      <c r="I7" s="87"/>
      <c r="J7" s="85"/>
      <c r="K7" s="87"/>
      <c r="L7" s="87"/>
      <c r="M7" s="85"/>
      <c r="N7" s="85"/>
      <c r="O7" s="85"/>
      <c r="P7" s="103"/>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2.355201170012E12</v>
      </c>
      <c r="C8" s="83" t="s">
        <v>524</v>
      </c>
      <c r="D8" s="84" t="s">
        <v>56</v>
      </c>
      <c r="E8" s="87" t="s">
        <v>49</v>
      </c>
      <c r="F8" s="87"/>
      <c r="G8" s="87"/>
      <c r="H8" s="85"/>
      <c r="I8" s="87"/>
      <c r="J8" s="85"/>
      <c r="K8" s="87"/>
      <c r="L8" s="85"/>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0</v>
      </c>
      <c r="AL8" s="9">
        <f t="shared" si="5"/>
        <v>1</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2.35520117001E12</v>
      </c>
      <c r="C9" s="104" t="s">
        <v>385</v>
      </c>
      <c r="D9" s="84" t="s">
        <v>56</v>
      </c>
      <c r="E9" s="87"/>
      <c r="F9" s="85"/>
      <c r="G9" s="85"/>
      <c r="H9" s="87"/>
      <c r="I9" s="87"/>
      <c r="J9" s="87"/>
      <c r="K9" s="85"/>
      <c r="L9" s="87"/>
      <c r="M9" s="87"/>
      <c r="N9" s="87"/>
      <c r="O9" s="87"/>
      <c r="P9" s="103"/>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91">
        <v>4.0</v>
      </c>
      <c r="B10" s="140">
        <v>2.355102160026E12</v>
      </c>
      <c r="C10" s="93" t="s">
        <v>554</v>
      </c>
      <c r="D10" s="94" t="s">
        <v>110</v>
      </c>
      <c r="E10" s="95"/>
      <c r="F10" s="95"/>
      <c r="G10" s="95"/>
      <c r="H10" s="95"/>
      <c r="I10" s="97"/>
      <c r="J10" s="97"/>
      <c r="K10" s="97"/>
      <c r="L10" s="97"/>
      <c r="M10" s="95"/>
      <c r="N10" s="95"/>
      <c r="O10" s="95"/>
      <c r="P10" s="96"/>
      <c r="Q10" s="95"/>
      <c r="R10" s="95"/>
      <c r="S10" s="97"/>
      <c r="T10" s="97"/>
      <c r="U10" s="97"/>
      <c r="V10" s="97"/>
      <c r="W10" s="97"/>
      <c r="X10" s="95"/>
      <c r="Y10" s="95"/>
      <c r="Z10" s="95"/>
      <c r="AA10" s="95"/>
      <c r="AB10" s="95"/>
      <c r="AC10" s="95"/>
      <c r="AD10" s="95"/>
      <c r="AE10" s="95"/>
      <c r="AF10" s="95"/>
      <c r="AG10" s="95"/>
      <c r="AH10" s="95"/>
      <c r="AI10" s="95"/>
      <c r="AJ10" s="88">
        <f t="shared" si="3"/>
        <v>0</v>
      </c>
      <c r="AK10" s="98">
        <f t="shared" si="4"/>
        <v>0</v>
      </c>
      <c r="AL10" s="98">
        <f t="shared" si="5"/>
        <v>0</v>
      </c>
      <c r="AM10" s="99"/>
      <c r="AN10" s="99"/>
      <c r="AO10" s="100"/>
      <c r="AP10" s="101"/>
      <c r="AQ10" s="101"/>
      <c r="AR10" s="101"/>
      <c r="AS10" s="101"/>
      <c r="AT10" s="101"/>
      <c r="AU10" s="101"/>
      <c r="AV10" s="101"/>
      <c r="AW10" s="101"/>
      <c r="AX10" s="101"/>
      <c r="AY10" s="101"/>
      <c r="AZ10" s="101"/>
      <c r="BA10" s="101"/>
      <c r="BB10" s="101"/>
      <c r="BC10" s="101"/>
      <c r="BD10" s="101"/>
      <c r="BE10" s="101"/>
      <c r="BF10" s="101"/>
    </row>
    <row r="11" ht="21.0" customHeight="1">
      <c r="A11" s="81">
        <v>5.0</v>
      </c>
      <c r="B11" s="102">
        <v>2.35520117002E12</v>
      </c>
      <c r="C11" s="83" t="s">
        <v>555</v>
      </c>
      <c r="D11" s="84" t="s">
        <v>269</v>
      </c>
      <c r="E11" s="85"/>
      <c r="F11" s="85"/>
      <c r="G11" s="85"/>
      <c r="H11" s="87"/>
      <c r="I11" s="85"/>
      <c r="J11" s="85"/>
      <c r="K11" s="87"/>
      <c r="L11" s="87"/>
      <c r="M11" s="87"/>
      <c r="N11" s="85"/>
      <c r="O11" s="87"/>
      <c r="P11" s="86"/>
      <c r="Q11" s="85"/>
      <c r="R11" s="87"/>
      <c r="S11" s="87"/>
      <c r="T11" s="87"/>
      <c r="U11" s="85"/>
      <c r="V11" s="85"/>
      <c r="W11" s="85"/>
      <c r="X11" s="85"/>
      <c r="Y11" s="85"/>
      <c r="Z11" s="87"/>
      <c r="AA11" s="87"/>
      <c r="AB11" s="87"/>
      <c r="AC11" s="87"/>
      <c r="AD11" s="85"/>
      <c r="AE11" s="87"/>
      <c r="AF11" s="85"/>
      <c r="AG11" s="85"/>
      <c r="AH11" s="85"/>
      <c r="AI11" s="87"/>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2.355201170015E12</v>
      </c>
      <c r="C12" s="83" t="s">
        <v>556</v>
      </c>
      <c r="D12" s="84" t="s">
        <v>536</v>
      </c>
      <c r="E12" s="87" t="s">
        <v>48</v>
      </c>
      <c r="F12" s="87"/>
      <c r="G12" s="85"/>
      <c r="H12" s="85"/>
      <c r="I12" s="87"/>
      <c r="J12" s="87"/>
      <c r="K12" s="85"/>
      <c r="L12" s="87"/>
      <c r="M12" s="87"/>
      <c r="N12" s="87"/>
      <c r="O12" s="85"/>
      <c r="P12" s="103"/>
      <c r="Q12" s="85"/>
      <c r="R12" s="85"/>
      <c r="S12" s="85"/>
      <c r="T12" s="87"/>
      <c r="U12" s="85"/>
      <c r="V12" s="85"/>
      <c r="W12" s="85"/>
      <c r="X12" s="87"/>
      <c r="Y12" s="87"/>
      <c r="Z12" s="85"/>
      <c r="AA12" s="87"/>
      <c r="AB12" s="87"/>
      <c r="AC12" s="85"/>
      <c r="AD12" s="85"/>
      <c r="AE12" s="87"/>
      <c r="AF12" s="85"/>
      <c r="AG12" s="87"/>
      <c r="AH12" s="87"/>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2">
        <v>2.355201170007E12</v>
      </c>
      <c r="C13" s="83" t="s">
        <v>557</v>
      </c>
      <c r="D13" s="84" t="s">
        <v>558</v>
      </c>
      <c r="E13" s="87" t="s">
        <v>48</v>
      </c>
      <c r="F13" s="87" t="s">
        <v>49</v>
      </c>
      <c r="G13" s="87"/>
      <c r="H13" s="87"/>
      <c r="I13" s="87"/>
      <c r="J13" s="85"/>
      <c r="K13" s="87"/>
      <c r="L13" s="87"/>
      <c r="M13" s="85"/>
      <c r="N13" s="87"/>
      <c r="O13" s="87"/>
      <c r="P13" s="103"/>
      <c r="Q13" s="85"/>
      <c r="R13" s="85"/>
      <c r="S13" s="85"/>
      <c r="T13" s="87"/>
      <c r="U13" s="87"/>
      <c r="V13" s="87"/>
      <c r="W13" s="87"/>
      <c r="X13" s="87"/>
      <c r="Y13" s="87"/>
      <c r="Z13" s="87"/>
      <c r="AA13" s="87"/>
      <c r="AB13" s="87"/>
      <c r="AC13" s="87"/>
      <c r="AD13" s="87"/>
      <c r="AE13" s="87"/>
      <c r="AF13" s="87"/>
      <c r="AG13" s="87"/>
      <c r="AH13" s="85"/>
      <c r="AI13" s="87"/>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2.355102160043E12</v>
      </c>
      <c r="C14" s="83" t="s">
        <v>559</v>
      </c>
      <c r="D14" s="84" t="s">
        <v>179</v>
      </c>
      <c r="E14" s="87"/>
      <c r="F14" s="85"/>
      <c r="G14" s="87"/>
      <c r="H14" s="87"/>
      <c r="I14" s="85"/>
      <c r="J14" s="85"/>
      <c r="K14" s="87"/>
      <c r="L14" s="87"/>
      <c r="M14" s="87"/>
      <c r="N14" s="85"/>
      <c r="O14" s="87"/>
      <c r="P14" s="103"/>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2.355201170005E12</v>
      </c>
      <c r="C15" s="83" t="s">
        <v>215</v>
      </c>
      <c r="D15" s="84" t="s">
        <v>296</v>
      </c>
      <c r="E15" s="85"/>
      <c r="F15" s="85"/>
      <c r="G15" s="85"/>
      <c r="H15" s="85"/>
      <c r="I15" s="85"/>
      <c r="J15" s="85"/>
      <c r="K15" s="85"/>
      <c r="L15" s="85"/>
      <c r="M15" s="85"/>
      <c r="N15" s="85"/>
      <c r="O15" s="85"/>
      <c r="P15" s="86"/>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2.355201170014E12</v>
      </c>
      <c r="C16" s="83" t="s">
        <v>515</v>
      </c>
      <c r="D16" s="84" t="s">
        <v>296</v>
      </c>
      <c r="E16" s="87" t="s">
        <v>49</v>
      </c>
      <c r="F16" s="85"/>
      <c r="G16" s="85"/>
      <c r="H16" s="87"/>
      <c r="I16" s="85"/>
      <c r="J16" s="85"/>
      <c r="K16" s="87"/>
      <c r="L16" s="87"/>
      <c r="M16" s="85"/>
      <c r="N16" s="85"/>
      <c r="O16" s="85"/>
      <c r="P16" s="103"/>
      <c r="Q16" s="87"/>
      <c r="R16" s="85"/>
      <c r="S16" s="87"/>
      <c r="T16" s="85"/>
      <c r="U16" s="85"/>
      <c r="V16" s="87"/>
      <c r="W16" s="85"/>
      <c r="X16" s="85"/>
      <c r="Y16" s="87"/>
      <c r="Z16" s="85"/>
      <c r="AA16" s="85"/>
      <c r="AB16" s="85"/>
      <c r="AC16" s="85"/>
      <c r="AD16" s="85"/>
      <c r="AE16" s="85"/>
      <c r="AF16" s="85"/>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2.355201170006E12</v>
      </c>
      <c r="C17" s="83" t="s">
        <v>560</v>
      </c>
      <c r="D17" s="84" t="s">
        <v>296</v>
      </c>
      <c r="E17" s="87"/>
      <c r="F17" s="85"/>
      <c r="G17" s="85"/>
      <c r="H17" s="85"/>
      <c r="I17" s="85"/>
      <c r="J17" s="85"/>
      <c r="K17" s="87"/>
      <c r="L17" s="85"/>
      <c r="M17" s="87"/>
      <c r="N17" s="85"/>
      <c r="O17" s="85"/>
      <c r="P17" s="86"/>
      <c r="Q17" s="85"/>
      <c r="R17" s="87"/>
      <c r="S17" s="87"/>
      <c r="T17" s="87"/>
      <c r="U17" s="87"/>
      <c r="V17" s="85"/>
      <c r="W17" s="85"/>
      <c r="X17" s="85"/>
      <c r="Y17" s="85"/>
      <c r="Z17" s="85"/>
      <c r="AA17" s="85"/>
      <c r="AB17" s="87"/>
      <c r="AC17" s="85"/>
      <c r="AD17" s="85"/>
      <c r="AE17" s="85"/>
      <c r="AF17" s="87"/>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2.355102160052E12</v>
      </c>
      <c r="C18" s="83" t="s">
        <v>561</v>
      </c>
      <c r="D18" s="84" t="s">
        <v>541</v>
      </c>
      <c r="E18" s="85"/>
      <c r="F18" s="85"/>
      <c r="G18" s="85"/>
      <c r="H18" s="85"/>
      <c r="I18" s="85"/>
      <c r="J18" s="85"/>
      <c r="K18" s="85"/>
      <c r="L18" s="85"/>
      <c r="M18" s="85"/>
      <c r="N18" s="85"/>
      <c r="O18" s="85"/>
      <c r="P18" s="86"/>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2.355201170011E12</v>
      </c>
      <c r="C19" s="83" t="s">
        <v>562</v>
      </c>
      <c r="D19" s="84" t="s">
        <v>389</v>
      </c>
      <c r="E19" s="87"/>
      <c r="F19" s="85"/>
      <c r="G19" s="85"/>
      <c r="H19" s="85"/>
      <c r="I19" s="87"/>
      <c r="J19" s="85"/>
      <c r="K19" s="85"/>
      <c r="L19" s="87"/>
      <c r="M19" s="85"/>
      <c r="N19" s="85"/>
      <c r="O19" s="85"/>
      <c r="P19" s="103"/>
      <c r="Q19" s="87"/>
      <c r="R19" s="85"/>
      <c r="S19" s="85"/>
      <c r="T19" s="85"/>
      <c r="U19" s="85"/>
      <c r="V19" s="85"/>
      <c r="W19" s="85"/>
      <c r="X19" s="85"/>
      <c r="Y19" s="87"/>
      <c r="Z19" s="87"/>
      <c r="AA19" s="87"/>
      <c r="AB19" s="85"/>
      <c r="AC19" s="85"/>
      <c r="AD19" s="85"/>
      <c r="AE19" s="85"/>
      <c r="AF19" s="87"/>
      <c r="AG19" s="87"/>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2.355102160027E12</v>
      </c>
      <c r="C20" s="83" t="s">
        <v>563</v>
      </c>
      <c r="D20" s="84" t="s">
        <v>389</v>
      </c>
      <c r="E20" s="85"/>
      <c r="F20" s="85"/>
      <c r="G20" s="85"/>
      <c r="H20" s="85"/>
      <c r="I20" s="85"/>
      <c r="J20" s="85"/>
      <c r="K20" s="85"/>
      <c r="L20" s="87"/>
      <c r="M20" s="85"/>
      <c r="N20" s="85"/>
      <c r="O20" s="85"/>
      <c r="P20" s="86"/>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2.355102160051E12</v>
      </c>
      <c r="C21" s="83" t="s">
        <v>561</v>
      </c>
      <c r="D21" s="84" t="s">
        <v>509</v>
      </c>
      <c r="E21" s="85"/>
      <c r="F21" s="85"/>
      <c r="G21" s="85"/>
      <c r="H21" s="85"/>
      <c r="I21" s="85"/>
      <c r="J21" s="85"/>
      <c r="K21" s="85"/>
      <c r="L21" s="85"/>
      <c r="M21" s="85"/>
      <c r="N21" s="85"/>
      <c r="O21" s="85"/>
      <c r="P21" s="86"/>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2.355102160034E12</v>
      </c>
      <c r="C22" s="83" t="s">
        <v>564</v>
      </c>
      <c r="D22" s="84" t="s">
        <v>509</v>
      </c>
      <c r="E22" s="85"/>
      <c r="F22" s="87"/>
      <c r="G22" s="85"/>
      <c r="H22" s="87"/>
      <c r="I22" s="87"/>
      <c r="J22" s="85"/>
      <c r="K22" s="85"/>
      <c r="L22" s="87"/>
      <c r="M22" s="85"/>
      <c r="N22" s="85"/>
      <c r="O22" s="85"/>
      <c r="P22" s="86"/>
      <c r="Q22" s="85"/>
      <c r="R22" s="87"/>
      <c r="S22" s="87"/>
      <c r="T22" s="87"/>
      <c r="U22" s="87"/>
      <c r="V22" s="85"/>
      <c r="W22" s="85"/>
      <c r="X22" s="85"/>
      <c r="Y22" s="85"/>
      <c r="Z22" s="85"/>
      <c r="AA22" s="85"/>
      <c r="AB22" s="87"/>
      <c r="AC22" s="85"/>
      <c r="AD22" s="85"/>
      <c r="AE22" s="87"/>
      <c r="AF22" s="87"/>
      <c r="AG22" s="87"/>
      <c r="AH22" s="87"/>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2.355201170016E12</v>
      </c>
      <c r="C23" s="83" t="s">
        <v>565</v>
      </c>
      <c r="D23" s="84" t="s">
        <v>566</v>
      </c>
      <c r="E23" s="87"/>
      <c r="F23" s="87" t="s">
        <v>49</v>
      </c>
      <c r="G23" s="87"/>
      <c r="H23" s="87"/>
      <c r="I23" s="87"/>
      <c r="J23" s="87"/>
      <c r="K23" s="87"/>
      <c r="L23" s="87"/>
      <c r="M23" s="87"/>
      <c r="N23" s="85"/>
      <c r="O23" s="87"/>
      <c r="P23" s="103"/>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2.355201170019E12</v>
      </c>
      <c r="C24" s="83" t="s">
        <v>567</v>
      </c>
      <c r="D24" s="84" t="s">
        <v>245</v>
      </c>
      <c r="E24" s="87"/>
      <c r="F24" s="85"/>
      <c r="G24" s="85"/>
      <c r="H24" s="87"/>
      <c r="I24" s="85"/>
      <c r="J24" s="85"/>
      <c r="K24" s="87"/>
      <c r="L24" s="87"/>
      <c r="M24" s="87"/>
      <c r="N24" s="85"/>
      <c r="O24" s="85"/>
      <c r="P24" s="86"/>
      <c r="Q24" s="87"/>
      <c r="R24" s="85"/>
      <c r="S24" s="87"/>
      <c r="T24" s="87"/>
      <c r="U24" s="87"/>
      <c r="V24" s="85"/>
      <c r="W24" s="87"/>
      <c r="X24" s="85"/>
      <c r="Y24" s="85"/>
      <c r="Z24" s="85"/>
      <c r="AA24" s="85"/>
      <c r="AB24" s="85"/>
      <c r="AC24" s="85"/>
      <c r="AD24" s="87"/>
      <c r="AE24" s="85"/>
      <c r="AF24" s="85"/>
      <c r="AG24" s="85"/>
      <c r="AH24" s="87"/>
      <c r="AI24" s="87"/>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568</v>
      </c>
      <c r="D25" s="139" t="s">
        <v>249</v>
      </c>
      <c r="E25" s="87"/>
      <c r="F25" s="85"/>
      <c r="G25" s="85"/>
      <c r="H25" s="87"/>
      <c r="I25" s="87"/>
      <c r="J25" s="87"/>
      <c r="K25" s="87"/>
      <c r="L25" s="87"/>
      <c r="M25" s="87"/>
      <c r="N25" s="87"/>
      <c r="O25" s="87"/>
      <c r="P25" s="103"/>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0</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2">
        <v>2.355201170004E12</v>
      </c>
      <c r="C26" s="83" t="s">
        <v>569</v>
      </c>
      <c r="D26" s="84" t="s">
        <v>249</v>
      </c>
      <c r="E26" s="85"/>
      <c r="F26" s="87"/>
      <c r="G26" s="85"/>
      <c r="H26" s="87"/>
      <c r="I26" s="85"/>
      <c r="J26" s="85"/>
      <c r="K26" s="85"/>
      <c r="L26" s="87"/>
      <c r="M26" s="87"/>
      <c r="N26" s="85"/>
      <c r="O26" s="85"/>
      <c r="P26" s="86"/>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208">
        <v>21.0</v>
      </c>
      <c r="B27" s="140">
        <v>2.355201170001E12</v>
      </c>
      <c r="C27" s="93" t="s">
        <v>341</v>
      </c>
      <c r="D27" s="94" t="s">
        <v>570</v>
      </c>
      <c r="E27" s="95"/>
      <c r="F27" s="95"/>
      <c r="G27" s="95"/>
      <c r="H27" s="95"/>
      <c r="I27" s="95"/>
      <c r="J27" s="95"/>
      <c r="K27" s="95"/>
      <c r="L27" s="95"/>
      <c r="M27" s="95"/>
      <c r="N27" s="95"/>
      <c r="O27" s="95"/>
      <c r="P27" s="96"/>
      <c r="Q27" s="95"/>
      <c r="R27" s="95"/>
      <c r="S27" s="97"/>
      <c r="T27" s="97"/>
      <c r="U27" s="97"/>
      <c r="V27" s="97"/>
      <c r="W27" s="97"/>
      <c r="X27" s="95"/>
      <c r="Y27" s="95"/>
      <c r="Z27" s="95"/>
      <c r="AA27" s="97"/>
      <c r="AB27" s="95"/>
      <c r="AC27" s="95"/>
      <c r="AD27" s="95"/>
      <c r="AE27" s="95"/>
      <c r="AF27" s="95"/>
      <c r="AG27" s="95"/>
      <c r="AH27" s="95"/>
      <c r="AI27" s="95"/>
      <c r="AJ27" s="88">
        <f t="shared" si="3"/>
        <v>0</v>
      </c>
      <c r="AK27" s="98">
        <f t="shared" si="4"/>
        <v>0</v>
      </c>
      <c r="AL27" s="98">
        <f t="shared" si="5"/>
        <v>0</v>
      </c>
      <c r="AM27" s="99"/>
      <c r="AN27" s="99"/>
      <c r="AO27" s="100"/>
      <c r="AP27" s="101"/>
      <c r="AQ27" s="101"/>
      <c r="AR27" s="101"/>
      <c r="AS27" s="101"/>
      <c r="AT27" s="101"/>
      <c r="AU27" s="101"/>
      <c r="AV27" s="101"/>
      <c r="AW27" s="101"/>
      <c r="AX27" s="101"/>
      <c r="AY27" s="101"/>
      <c r="AZ27" s="101"/>
      <c r="BA27" s="101"/>
      <c r="BB27" s="101"/>
      <c r="BC27" s="101"/>
      <c r="BD27" s="101"/>
      <c r="BE27" s="101"/>
      <c r="BF27" s="101"/>
    </row>
    <row r="28" ht="21.0" customHeight="1">
      <c r="A28" s="81">
        <v>22.0</v>
      </c>
      <c r="B28" s="102">
        <v>2.355102160011E12</v>
      </c>
      <c r="C28" s="83" t="s">
        <v>571</v>
      </c>
      <c r="D28" s="84" t="s">
        <v>193</v>
      </c>
      <c r="E28" s="85"/>
      <c r="F28" s="85"/>
      <c r="G28" s="85"/>
      <c r="H28" s="87"/>
      <c r="I28" s="85"/>
      <c r="J28" s="85"/>
      <c r="K28" s="85"/>
      <c r="L28" s="85"/>
      <c r="M28" s="85"/>
      <c r="N28" s="85"/>
      <c r="O28" s="85"/>
      <c r="P28" s="103"/>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91">
        <v>23.0</v>
      </c>
      <c r="B29" s="140">
        <v>2.355201170013E12</v>
      </c>
      <c r="C29" s="93" t="s">
        <v>432</v>
      </c>
      <c r="D29" s="94" t="s">
        <v>193</v>
      </c>
      <c r="E29" s="97" t="s">
        <v>49</v>
      </c>
      <c r="F29" s="95"/>
      <c r="G29" s="97"/>
      <c r="H29" s="95"/>
      <c r="I29" s="95"/>
      <c r="J29" s="95"/>
      <c r="K29" s="95"/>
      <c r="L29" s="95"/>
      <c r="M29" s="95"/>
      <c r="N29" s="95"/>
      <c r="O29" s="95"/>
      <c r="P29" s="96"/>
      <c r="Q29" s="95"/>
      <c r="R29" s="95"/>
      <c r="S29" s="97"/>
      <c r="T29" s="97"/>
      <c r="U29" s="97"/>
      <c r="V29" s="97"/>
      <c r="W29" s="97"/>
      <c r="X29" s="95"/>
      <c r="Y29" s="95"/>
      <c r="Z29" s="95"/>
      <c r="AA29" s="97"/>
      <c r="AB29" s="95"/>
      <c r="AC29" s="95"/>
      <c r="AD29" s="95"/>
      <c r="AE29" s="95"/>
      <c r="AF29" s="95"/>
      <c r="AG29" s="95"/>
      <c r="AH29" s="95"/>
      <c r="AI29" s="95"/>
      <c r="AJ29" s="88">
        <f t="shared" si="3"/>
        <v>0</v>
      </c>
      <c r="AK29" s="98">
        <f t="shared" si="4"/>
        <v>0</v>
      </c>
      <c r="AL29" s="98">
        <f t="shared" si="5"/>
        <v>1</v>
      </c>
      <c r="AM29" s="99"/>
      <c r="AN29" s="99"/>
      <c r="AO29" s="100"/>
      <c r="AP29" s="101"/>
      <c r="AQ29" s="101"/>
      <c r="AR29" s="101"/>
      <c r="AS29" s="101"/>
      <c r="AT29" s="101"/>
      <c r="AU29" s="101"/>
      <c r="AV29" s="101"/>
      <c r="AW29" s="101"/>
      <c r="AX29" s="101"/>
      <c r="AY29" s="101"/>
      <c r="AZ29" s="101"/>
      <c r="BA29" s="101"/>
      <c r="BB29" s="101"/>
      <c r="BC29" s="101"/>
      <c r="BD29" s="101"/>
      <c r="BE29" s="101"/>
      <c r="BF29" s="101"/>
    </row>
    <row r="30" ht="21.0" customHeight="1">
      <c r="A30" s="91">
        <v>24.0</v>
      </c>
      <c r="B30" s="140">
        <v>2.355201170002E12</v>
      </c>
      <c r="C30" s="93" t="s">
        <v>572</v>
      </c>
      <c r="D30" s="94" t="s">
        <v>127</v>
      </c>
      <c r="E30" s="95"/>
      <c r="F30" s="95"/>
      <c r="G30" s="95"/>
      <c r="H30" s="95"/>
      <c r="I30" s="95"/>
      <c r="J30" s="95"/>
      <c r="K30" s="95"/>
      <c r="L30" s="95"/>
      <c r="M30" s="95"/>
      <c r="N30" s="95"/>
      <c r="O30" s="95"/>
      <c r="P30" s="96"/>
      <c r="Q30" s="95"/>
      <c r="R30" s="95"/>
      <c r="S30" s="97"/>
      <c r="T30" s="97"/>
      <c r="U30" s="97"/>
      <c r="V30" s="97"/>
      <c r="W30" s="97"/>
      <c r="X30" s="95"/>
      <c r="Y30" s="95"/>
      <c r="Z30" s="95"/>
      <c r="AA30" s="95"/>
      <c r="AB30" s="95"/>
      <c r="AC30" s="95"/>
      <c r="AD30" s="95"/>
      <c r="AE30" s="95"/>
      <c r="AF30" s="95"/>
      <c r="AG30" s="95"/>
      <c r="AH30" s="95"/>
      <c r="AI30" s="95"/>
      <c r="AJ30" s="88">
        <f t="shared" si="3"/>
        <v>0</v>
      </c>
      <c r="AK30" s="98">
        <f t="shared" si="4"/>
        <v>0</v>
      </c>
      <c r="AL30" s="98">
        <f t="shared" si="5"/>
        <v>0</v>
      </c>
      <c r="AM30" s="99"/>
      <c r="AN30" s="99"/>
      <c r="AO30" s="100"/>
      <c r="AP30" s="101"/>
      <c r="AQ30" s="101"/>
      <c r="AR30" s="101"/>
      <c r="AS30" s="101"/>
      <c r="AT30" s="101"/>
      <c r="AU30" s="101"/>
      <c r="AV30" s="101"/>
      <c r="AW30" s="101"/>
      <c r="AX30" s="101"/>
      <c r="AY30" s="101"/>
      <c r="AZ30" s="101"/>
      <c r="BA30" s="101"/>
      <c r="BB30" s="101"/>
      <c r="BC30" s="101"/>
      <c r="BD30" s="101"/>
      <c r="BE30" s="101"/>
      <c r="BF30" s="101"/>
    </row>
    <row r="31" ht="21.0" customHeight="1">
      <c r="A31" s="208">
        <v>25.0</v>
      </c>
      <c r="B31" s="209">
        <v>2.355201170003E12</v>
      </c>
      <c r="C31" s="210" t="s">
        <v>139</v>
      </c>
      <c r="D31" s="211" t="s">
        <v>133</v>
      </c>
      <c r="E31" s="95"/>
      <c r="F31" s="95"/>
      <c r="G31" s="95"/>
      <c r="H31" s="95"/>
      <c r="I31" s="95"/>
      <c r="J31" s="95"/>
      <c r="K31" s="95"/>
      <c r="L31" s="95"/>
      <c r="M31" s="95"/>
      <c r="N31" s="95"/>
      <c r="O31" s="95"/>
      <c r="P31" s="96"/>
      <c r="Q31" s="95"/>
      <c r="R31" s="95"/>
      <c r="S31" s="97"/>
      <c r="T31" s="97"/>
      <c r="U31" s="97"/>
      <c r="V31" s="97"/>
      <c r="W31" s="97"/>
      <c r="X31" s="95"/>
      <c r="Y31" s="95"/>
      <c r="Z31" s="95"/>
      <c r="AA31" s="95"/>
      <c r="AB31" s="95"/>
      <c r="AC31" s="95"/>
      <c r="AD31" s="95"/>
      <c r="AE31" s="95"/>
      <c r="AF31" s="95"/>
      <c r="AG31" s="95"/>
      <c r="AH31" s="95"/>
      <c r="AI31" s="95"/>
      <c r="AJ31" s="88">
        <f t="shared" si="3"/>
        <v>0</v>
      </c>
      <c r="AK31" s="98">
        <f t="shared" si="4"/>
        <v>0</v>
      </c>
      <c r="AL31" s="98">
        <f t="shared" si="5"/>
        <v>0</v>
      </c>
      <c r="AM31" s="99"/>
      <c r="AN31" s="99"/>
      <c r="AO31" s="100"/>
      <c r="AP31" s="101"/>
      <c r="AQ31" s="101"/>
      <c r="AR31" s="101"/>
      <c r="AS31" s="101"/>
      <c r="AT31" s="101"/>
      <c r="AU31" s="101"/>
      <c r="AV31" s="101"/>
      <c r="AW31" s="101"/>
      <c r="AX31" s="101"/>
      <c r="AY31" s="101"/>
      <c r="AZ31" s="101"/>
      <c r="BA31" s="101"/>
      <c r="BB31" s="101"/>
      <c r="BC31" s="101"/>
      <c r="BD31" s="101"/>
      <c r="BE31" s="101"/>
      <c r="BF31" s="101"/>
    </row>
    <row r="32" ht="21.0" customHeight="1">
      <c r="A32" s="81">
        <v>26.0</v>
      </c>
      <c r="B32" s="171">
        <v>2.355201170018E12</v>
      </c>
      <c r="C32" s="175" t="s">
        <v>573</v>
      </c>
      <c r="D32" s="181" t="s">
        <v>253</v>
      </c>
      <c r="E32" s="85"/>
      <c r="F32" s="85"/>
      <c r="G32" s="87"/>
      <c r="H32" s="85"/>
      <c r="I32" s="85"/>
      <c r="J32" s="85"/>
      <c r="K32" s="87"/>
      <c r="L32" s="87"/>
      <c r="M32" s="87"/>
      <c r="N32" s="85"/>
      <c r="O32" s="87"/>
      <c r="P32" s="86"/>
      <c r="Q32" s="85"/>
      <c r="R32" s="85"/>
      <c r="S32" s="85"/>
      <c r="T32" s="85"/>
      <c r="U32" s="85"/>
      <c r="V32" s="87"/>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374</v>
      </c>
      <c r="D33" s="179" t="s">
        <v>574</v>
      </c>
      <c r="E33" s="85"/>
      <c r="F33" s="85"/>
      <c r="G33" s="85"/>
      <c r="H33" s="85"/>
      <c r="I33" s="85"/>
      <c r="J33" s="85"/>
      <c r="K33" s="85"/>
      <c r="L33" s="85"/>
      <c r="M33" s="85"/>
      <c r="N33" s="85"/>
      <c r="O33" s="85"/>
      <c r="P33" s="86"/>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575</v>
      </c>
      <c r="D34" s="179" t="s">
        <v>285</v>
      </c>
      <c r="E34" s="85"/>
      <c r="F34" s="87" t="s">
        <v>49</v>
      </c>
      <c r="G34" s="85"/>
      <c r="H34" s="85"/>
      <c r="I34" s="85"/>
      <c r="J34" s="85"/>
      <c r="K34" s="85"/>
      <c r="L34" s="85"/>
      <c r="M34" s="87"/>
      <c r="N34" s="85"/>
      <c r="O34" s="85"/>
      <c r="P34" s="86"/>
      <c r="Q34" s="85"/>
      <c r="R34" s="85"/>
      <c r="S34" s="85"/>
      <c r="T34" s="87"/>
      <c r="U34" s="85"/>
      <c r="V34" s="85"/>
      <c r="W34" s="85"/>
      <c r="X34" s="85"/>
      <c r="Y34" s="85"/>
      <c r="Z34" s="85"/>
      <c r="AA34" s="87"/>
      <c r="AB34" s="85"/>
      <c r="AC34" s="85"/>
      <c r="AD34" s="87"/>
      <c r="AE34" s="85"/>
      <c r="AF34" s="85"/>
      <c r="AG34" s="85"/>
      <c r="AH34" s="85"/>
      <c r="AI34" s="87"/>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6"/>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6"/>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6"/>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6"/>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6</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2.355201150011E12</v>
      </c>
      <c r="C7" s="83" t="s">
        <v>577</v>
      </c>
      <c r="D7" s="84" t="s">
        <v>54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2.355201150006E12</v>
      </c>
      <c r="C8" s="83" t="s">
        <v>578</v>
      </c>
      <c r="D8" s="84" t="s">
        <v>419</v>
      </c>
      <c r="E8" s="85"/>
      <c r="F8" s="85"/>
      <c r="G8" s="85"/>
      <c r="H8" s="85"/>
      <c r="I8" s="87"/>
      <c r="J8" s="87"/>
      <c r="K8" s="87"/>
      <c r="L8" s="85"/>
      <c r="M8" s="85"/>
      <c r="N8" s="87"/>
      <c r="O8" s="85"/>
      <c r="P8" s="103"/>
      <c r="Q8" s="85"/>
      <c r="R8" s="87"/>
      <c r="S8" s="85"/>
      <c r="T8" s="85"/>
      <c r="U8" s="87"/>
      <c r="V8" s="85"/>
      <c r="W8" s="85"/>
      <c r="X8" s="87"/>
      <c r="Y8" s="85"/>
      <c r="Z8" s="85"/>
      <c r="AA8" s="85"/>
      <c r="AB8" s="85"/>
      <c r="AC8" s="85"/>
      <c r="AD8" s="85"/>
      <c r="AE8" s="87"/>
      <c r="AF8" s="87"/>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2.355201150002E12</v>
      </c>
      <c r="C9" s="83" t="s">
        <v>579</v>
      </c>
      <c r="D9" s="84"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2.355201150013E12</v>
      </c>
      <c r="C10" s="161" t="s">
        <v>580</v>
      </c>
      <c r="D10" s="162" t="s">
        <v>534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2.355201150019E12</v>
      </c>
      <c r="C11" s="161" t="s">
        <v>581</v>
      </c>
      <c r="D11" s="162" t="s">
        <v>536</v>
      </c>
      <c r="E11" s="85"/>
      <c r="F11" s="85"/>
      <c r="G11" s="85"/>
      <c r="H11" s="85"/>
      <c r="I11" s="85"/>
      <c r="J11" s="85"/>
      <c r="K11" s="85"/>
      <c r="L11" s="85"/>
      <c r="M11" s="85"/>
      <c r="N11" s="85"/>
      <c r="O11" s="87"/>
      <c r="P11" s="103"/>
      <c r="Q11" s="85"/>
      <c r="R11" s="87"/>
      <c r="S11" s="85"/>
      <c r="T11" s="85"/>
      <c r="U11" s="85"/>
      <c r="V11" s="85"/>
      <c r="W11" s="85"/>
      <c r="X11" s="85"/>
      <c r="Y11" s="85"/>
      <c r="Z11" s="85"/>
      <c r="AA11" s="85"/>
      <c r="AB11" s="85"/>
      <c r="AC11" s="85"/>
      <c r="AD11" s="85"/>
      <c r="AE11" s="87"/>
      <c r="AF11" s="87"/>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2.355201150009E12</v>
      </c>
      <c r="C12" s="83" t="s">
        <v>295</v>
      </c>
      <c r="D12" s="84" t="s">
        <v>536</v>
      </c>
      <c r="E12" s="85"/>
      <c r="F12" s="85"/>
      <c r="G12" s="85"/>
      <c r="H12" s="85"/>
      <c r="I12" s="85"/>
      <c r="J12" s="85"/>
      <c r="K12" s="85"/>
      <c r="L12" s="85"/>
      <c r="M12" s="85"/>
      <c r="N12" s="85"/>
      <c r="O12" s="85"/>
      <c r="P12" s="86"/>
      <c r="Q12" s="85"/>
      <c r="R12" s="87"/>
      <c r="S12" s="85"/>
      <c r="T12" s="85"/>
      <c r="U12" s="87"/>
      <c r="V12" s="85"/>
      <c r="W12" s="85"/>
      <c r="X12" s="85"/>
      <c r="Y12" s="85"/>
      <c r="Z12" s="87"/>
      <c r="AA12" s="87"/>
      <c r="AB12" s="85"/>
      <c r="AC12" s="85"/>
      <c r="AD12" s="85"/>
      <c r="AE12" s="85"/>
      <c r="AF12" s="85"/>
      <c r="AG12" s="87"/>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2.355201150023E12</v>
      </c>
      <c r="C13" s="83" t="s">
        <v>582</v>
      </c>
      <c r="D13" s="84" t="s">
        <v>225</v>
      </c>
      <c r="E13" s="87"/>
      <c r="F13" s="87" t="s">
        <v>47</v>
      </c>
      <c r="G13" s="85"/>
      <c r="H13" s="87"/>
      <c r="I13" s="87"/>
      <c r="J13" s="85"/>
      <c r="K13" s="87"/>
      <c r="L13" s="85"/>
      <c r="M13" s="85"/>
      <c r="N13" s="85"/>
      <c r="O13" s="87"/>
      <c r="P13" s="103"/>
      <c r="Q13" s="85"/>
      <c r="R13" s="87"/>
      <c r="S13" s="87"/>
      <c r="T13" s="87"/>
      <c r="U13" s="87"/>
      <c r="V13" s="87"/>
      <c r="W13" s="85"/>
      <c r="X13" s="87"/>
      <c r="Y13" s="85"/>
      <c r="Z13" s="87"/>
      <c r="AA13" s="85"/>
      <c r="AB13" s="85"/>
      <c r="AC13" s="85"/>
      <c r="AD13" s="85"/>
      <c r="AE13" s="87"/>
      <c r="AF13" s="87"/>
      <c r="AG13" s="87"/>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91">
        <v>8.0</v>
      </c>
      <c r="B14" s="140">
        <v>2.355201150016E12</v>
      </c>
      <c r="C14" s="93" t="s">
        <v>583</v>
      </c>
      <c r="D14" s="94" t="s">
        <v>179</v>
      </c>
      <c r="E14" s="95"/>
      <c r="F14" s="95"/>
      <c r="G14" s="95"/>
      <c r="H14" s="97"/>
      <c r="I14" s="97"/>
      <c r="J14" s="95"/>
      <c r="K14" s="95"/>
      <c r="L14" s="97"/>
      <c r="M14" s="97"/>
      <c r="N14" s="95"/>
      <c r="O14" s="97"/>
      <c r="P14" s="111"/>
      <c r="Q14" s="95"/>
      <c r="R14" s="95"/>
      <c r="S14" s="97"/>
      <c r="T14" s="97"/>
      <c r="U14" s="97"/>
      <c r="V14" s="95"/>
      <c r="W14" s="95"/>
      <c r="X14" s="95"/>
      <c r="Y14" s="95"/>
      <c r="Z14" s="95"/>
      <c r="AA14" s="95"/>
      <c r="AB14" s="95"/>
      <c r="AC14" s="95"/>
      <c r="AD14" s="95"/>
      <c r="AE14" s="95"/>
      <c r="AF14" s="95"/>
      <c r="AG14" s="97"/>
      <c r="AH14" s="95"/>
      <c r="AI14" s="95"/>
      <c r="AJ14" s="98">
        <f t="shared" si="3"/>
        <v>0</v>
      </c>
      <c r="AK14" s="98">
        <f t="shared" si="4"/>
        <v>0</v>
      </c>
      <c r="AL14" s="98">
        <f t="shared" si="5"/>
        <v>0</v>
      </c>
      <c r="AM14" s="99"/>
      <c r="AN14" s="99"/>
      <c r="AO14" s="100"/>
      <c r="AP14" s="101"/>
      <c r="AQ14" s="101"/>
      <c r="AR14" s="101"/>
      <c r="AS14" s="101"/>
      <c r="AT14" s="101"/>
      <c r="AU14" s="101"/>
      <c r="AV14" s="101"/>
      <c r="AW14" s="101"/>
      <c r="AX14" s="101"/>
      <c r="AY14" s="101"/>
      <c r="AZ14" s="101"/>
      <c r="BA14" s="101"/>
      <c r="BB14" s="101"/>
      <c r="BC14" s="101"/>
      <c r="BD14" s="101"/>
      <c r="BE14" s="101"/>
      <c r="BF14" s="101"/>
    </row>
    <row r="15" ht="21.0" customHeight="1">
      <c r="A15" s="81">
        <v>9.0</v>
      </c>
      <c r="B15" s="102">
        <v>2.355102160017E12</v>
      </c>
      <c r="C15" s="83" t="s">
        <v>584</v>
      </c>
      <c r="D15" s="84" t="s">
        <v>296</v>
      </c>
      <c r="E15" s="85"/>
      <c r="F15" s="85"/>
      <c r="G15" s="85"/>
      <c r="H15" s="85"/>
      <c r="I15" s="85"/>
      <c r="J15" s="85"/>
      <c r="K15" s="85"/>
      <c r="L15" s="87"/>
      <c r="M15" s="85"/>
      <c r="N15" s="85"/>
      <c r="O15" s="87"/>
      <c r="P15" s="86"/>
      <c r="Q15" s="85"/>
      <c r="R15" s="85"/>
      <c r="S15" s="85"/>
      <c r="T15" s="85"/>
      <c r="U15" s="87"/>
      <c r="V15" s="85"/>
      <c r="W15" s="85"/>
      <c r="X15" s="85"/>
      <c r="Y15" s="85"/>
      <c r="Z15" s="85"/>
      <c r="AA15" s="85"/>
      <c r="AB15" s="87"/>
      <c r="AC15" s="85"/>
      <c r="AD15" s="87"/>
      <c r="AE15" s="87"/>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2.355201150007E12</v>
      </c>
      <c r="C16" s="83" t="s">
        <v>585</v>
      </c>
      <c r="D16" s="84" t="s">
        <v>407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2.355201150022E12</v>
      </c>
      <c r="C17" s="83" t="s">
        <v>319</v>
      </c>
      <c r="D17" s="84" t="s">
        <v>586</v>
      </c>
      <c r="E17" s="85"/>
      <c r="F17" s="85"/>
      <c r="G17" s="85"/>
      <c r="H17" s="85"/>
      <c r="I17" s="85"/>
      <c r="J17" s="85"/>
      <c r="K17" s="85"/>
      <c r="L17" s="85"/>
      <c r="M17" s="85"/>
      <c r="N17" s="85"/>
      <c r="O17" s="85"/>
      <c r="P17" s="103"/>
      <c r="Q17" s="85"/>
      <c r="R17" s="85"/>
      <c r="S17" s="85"/>
      <c r="T17" s="85"/>
      <c r="U17" s="85"/>
      <c r="V17" s="85"/>
      <c r="W17" s="85"/>
      <c r="X17" s="85"/>
      <c r="Y17" s="85"/>
      <c r="Z17" s="85"/>
      <c r="AA17" s="87"/>
      <c r="AB17" s="87"/>
      <c r="AC17" s="85"/>
      <c r="AD17" s="85"/>
      <c r="AE17" s="85"/>
      <c r="AF17" s="85"/>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2.353401220004E12</v>
      </c>
      <c r="C18" s="83" t="s">
        <v>128</v>
      </c>
      <c r="D18" s="84" t="s">
        <v>156</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2.355201150021E12</v>
      </c>
      <c r="C19" s="83" t="s">
        <v>139</v>
      </c>
      <c r="D19" s="84" t="s">
        <v>156</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2.355201150005E12</v>
      </c>
      <c r="C20" s="83" t="s">
        <v>587</v>
      </c>
      <c r="D20" s="84" t="s">
        <v>156</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2.355201150012E12</v>
      </c>
      <c r="C21" s="83" t="s">
        <v>588</v>
      </c>
      <c r="D21" s="84" t="s">
        <v>212</v>
      </c>
      <c r="E21" s="85"/>
      <c r="F21" s="85"/>
      <c r="G21" s="85"/>
      <c r="H21" s="85"/>
      <c r="I21" s="85"/>
      <c r="J21" s="87"/>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2.35520205002E12</v>
      </c>
      <c r="C22" s="83" t="s">
        <v>589</v>
      </c>
      <c r="D22" s="84" t="s">
        <v>336</v>
      </c>
      <c r="E22" s="85"/>
      <c r="F22" s="85"/>
      <c r="G22" s="85"/>
      <c r="H22" s="87"/>
      <c r="I22" s="85"/>
      <c r="J22" s="85"/>
      <c r="K22" s="85"/>
      <c r="L22" s="85"/>
      <c r="M22" s="85"/>
      <c r="N22" s="85"/>
      <c r="O22" s="85"/>
      <c r="P22" s="86"/>
      <c r="Q22" s="85"/>
      <c r="R22" s="87"/>
      <c r="S22" s="85"/>
      <c r="T22" s="85"/>
      <c r="U22" s="85"/>
      <c r="V22" s="85"/>
      <c r="W22" s="87"/>
      <c r="X22" s="85"/>
      <c r="Y22" s="85"/>
      <c r="Z22" s="85"/>
      <c r="AA22" s="87"/>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2.355201150003E12</v>
      </c>
      <c r="C23" s="83" t="s">
        <v>458</v>
      </c>
      <c r="D23" s="84" t="s">
        <v>336</v>
      </c>
      <c r="E23" s="87" t="s">
        <v>48</v>
      </c>
      <c r="F23" s="85"/>
      <c r="G23" s="85"/>
      <c r="H23" s="85"/>
      <c r="I23" s="85"/>
      <c r="J23" s="85"/>
      <c r="K23" s="85"/>
      <c r="L23" s="85"/>
      <c r="M23" s="85"/>
      <c r="N23" s="85"/>
      <c r="O23" s="85"/>
      <c r="P23" s="86"/>
      <c r="Q23" s="85"/>
      <c r="R23" s="87"/>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2.355201150004E12</v>
      </c>
      <c r="C24" s="161" t="s">
        <v>590</v>
      </c>
      <c r="D24" s="162" t="s">
        <v>274</v>
      </c>
      <c r="E24" s="87" t="s">
        <v>47</v>
      </c>
      <c r="F24" s="85"/>
      <c r="G24" s="85"/>
      <c r="H24" s="85"/>
      <c r="I24" s="87"/>
      <c r="J24" s="85"/>
      <c r="K24" s="85"/>
      <c r="L24" s="85"/>
      <c r="M24" s="85"/>
      <c r="N24" s="85"/>
      <c r="O24" s="85"/>
      <c r="P24" s="86"/>
      <c r="Q24" s="85"/>
      <c r="R24" s="85"/>
      <c r="S24" s="85"/>
      <c r="T24" s="85"/>
      <c r="U24" s="85"/>
      <c r="V24" s="85"/>
      <c r="W24" s="85"/>
      <c r="X24" s="85"/>
      <c r="Y24" s="85"/>
      <c r="Z24" s="85"/>
      <c r="AA24" s="85"/>
      <c r="AB24" s="85"/>
      <c r="AC24" s="87"/>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91">
        <v>19.0</v>
      </c>
      <c r="B25" s="140">
        <v>2.355201150024E12</v>
      </c>
      <c r="C25" s="93" t="s">
        <v>275</v>
      </c>
      <c r="D25" s="94" t="s">
        <v>242</v>
      </c>
      <c r="E25" s="97"/>
      <c r="F25" s="95"/>
      <c r="G25" s="95"/>
      <c r="H25" s="97"/>
      <c r="I25" s="97"/>
      <c r="J25" s="95"/>
      <c r="K25" s="95"/>
      <c r="L25" s="97"/>
      <c r="M25" s="97"/>
      <c r="N25" s="95"/>
      <c r="O25" s="97"/>
      <c r="P25" s="111"/>
      <c r="Q25" s="95"/>
      <c r="R25" s="95"/>
      <c r="S25" s="212"/>
      <c r="T25" s="97"/>
      <c r="U25" s="97"/>
      <c r="V25" s="95"/>
      <c r="W25" s="95"/>
      <c r="X25" s="95"/>
      <c r="Y25" s="97"/>
      <c r="Z25" s="95"/>
      <c r="AA25" s="95"/>
      <c r="AB25" s="95"/>
      <c r="AC25" s="95"/>
      <c r="AD25" s="95"/>
      <c r="AE25" s="95"/>
      <c r="AF25" s="95"/>
      <c r="AG25" s="95"/>
      <c r="AH25" s="95"/>
      <c r="AI25" s="95"/>
      <c r="AJ25" s="98">
        <f t="shared" si="3"/>
        <v>0</v>
      </c>
      <c r="AK25" s="98">
        <f t="shared" si="4"/>
        <v>0</v>
      </c>
      <c r="AL25" s="98">
        <f t="shared" si="5"/>
        <v>0</v>
      </c>
      <c r="AM25" s="99"/>
      <c r="AN25" s="99"/>
      <c r="AO25" s="100"/>
      <c r="AP25" s="101"/>
      <c r="AQ25" s="101"/>
      <c r="AR25" s="101"/>
      <c r="AS25" s="101"/>
      <c r="AT25" s="101"/>
      <c r="AU25" s="101"/>
      <c r="AV25" s="101"/>
      <c r="AW25" s="101"/>
      <c r="AX25" s="101"/>
      <c r="AY25" s="101"/>
      <c r="AZ25" s="101"/>
      <c r="BA25" s="101"/>
      <c r="BB25" s="101"/>
      <c r="BC25" s="101"/>
      <c r="BD25" s="101"/>
      <c r="BE25" s="101"/>
      <c r="BF25" s="101"/>
    </row>
    <row r="26" ht="21.0" customHeight="1">
      <c r="A26" s="81">
        <v>20.0</v>
      </c>
      <c r="B26" s="102">
        <v>2.35520115002E12</v>
      </c>
      <c r="C26" s="161" t="s">
        <v>591</v>
      </c>
      <c r="D26" s="162" t="s">
        <v>242</v>
      </c>
      <c r="E26" s="85"/>
      <c r="F26" s="87" t="s">
        <v>47</v>
      </c>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2.355201150008E12</v>
      </c>
      <c r="C27" s="83" t="s">
        <v>592</v>
      </c>
      <c r="D27" s="84" t="s">
        <v>276</v>
      </c>
      <c r="E27" s="85"/>
      <c r="F27" s="85"/>
      <c r="G27" s="85"/>
      <c r="H27" s="85"/>
      <c r="I27" s="87"/>
      <c r="J27" s="85"/>
      <c r="K27" s="85"/>
      <c r="L27" s="85"/>
      <c r="M27" s="85"/>
      <c r="N27" s="85"/>
      <c r="O27" s="87"/>
      <c r="P27" s="103"/>
      <c r="Q27" s="85"/>
      <c r="R27" s="170"/>
      <c r="S27" s="108"/>
      <c r="T27" s="85"/>
      <c r="U27" s="85"/>
      <c r="V27" s="107"/>
      <c r="W27" s="107"/>
      <c r="X27" s="126"/>
      <c r="Y27" s="126"/>
      <c r="Z27" s="126"/>
      <c r="AA27" s="107"/>
      <c r="AB27" s="107"/>
      <c r="AC27" s="107"/>
      <c r="AD27" s="107"/>
      <c r="AE27" s="126"/>
      <c r="AF27" s="126"/>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249</v>
      </c>
      <c r="E28" s="85"/>
      <c r="F28" s="85"/>
      <c r="G28" s="85"/>
      <c r="H28" s="85"/>
      <c r="I28" s="85"/>
      <c r="J28" s="85"/>
      <c r="K28" s="85"/>
      <c r="L28" s="85"/>
      <c r="M28" s="85"/>
      <c r="N28" s="85"/>
      <c r="O28" s="85"/>
      <c r="P28" s="103"/>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593</v>
      </c>
      <c r="D29" s="181" t="s">
        <v>317</v>
      </c>
      <c r="E29" s="85"/>
      <c r="F29" s="87" t="s">
        <v>47</v>
      </c>
      <c r="G29" s="85"/>
      <c r="H29" s="87"/>
      <c r="I29" s="85"/>
      <c r="J29" s="85"/>
      <c r="K29" s="87"/>
      <c r="L29" s="87"/>
      <c r="M29" s="85"/>
      <c r="N29" s="85"/>
      <c r="O29" s="85"/>
      <c r="P29" s="103"/>
      <c r="Q29" s="87"/>
      <c r="R29" s="85"/>
      <c r="S29" s="85"/>
      <c r="T29" s="85"/>
      <c r="U29" s="87"/>
      <c r="V29" s="85"/>
      <c r="W29" s="85"/>
      <c r="X29" s="85"/>
      <c r="Y29" s="85"/>
      <c r="Z29" s="87"/>
      <c r="AA29" s="85"/>
      <c r="AB29" s="85"/>
      <c r="AC29" s="85"/>
      <c r="AD29" s="85"/>
      <c r="AE29" s="87"/>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594</v>
      </c>
      <c r="D30" s="181" t="s">
        <v>253</v>
      </c>
      <c r="E30" s="85"/>
      <c r="F30" s="87" t="s">
        <v>49</v>
      </c>
      <c r="G30" s="87"/>
      <c r="H30" s="85"/>
      <c r="I30" s="87"/>
      <c r="J30" s="85"/>
      <c r="K30" s="85"/>
      <c r="L30" s="85"/>
      <c r="M30" s="85"/>
      <c r="N30" s="87"/>
      <c r="O30" s="85"/>
      <c r="P30" s="103"/>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342</v>
      </c>
      <c r="E31" s="85"/>
      <c r="F31" s="85"/>
      <c r="G31" s="87"/>
      <c r="H31" s="85"/>
      <c r="I31" s="85"/>
      <c r="J31" s="85"/>
      <c r="K31" s="85"/>
      <c r="L31" s="87"/>
      <c r="M31" s="85"/>
      <c r="N31" s="85"/>
      <c r="O31" s="85"/>
      <c r="P31" s="103"/>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595</v>
      </c>
      <c r="D32" s="181" t="s">
        <v>91</v>
      </c>
      <c r="E32" s="85"/>
      <c r="F32" s="85"/>
      <c r="G32" s="85"/>
      <c r="H32" s="87"/>
      <c r="I32" s="85"/>
      <c r="J32" s="85"/>
      <c r="K32" s="87"/>
      <c r="L32" s="85"/>
      <c r="M32" s="85"/>
      <c r="N32" s="85"/>
      <c r="O32" s="87"/>
      <c r="P32" s="86"/>
      <c r="Q32" s="85"/>
      <c r="R32" s="85"/>
      <c r="S32" s="87"/>
      <c r="T32" s="87"/>
      <c r="U32" s="87"/>
      <c r="V32" s="85"/>
      <c r="W32" s="87"/>
      <c r="X32" s="87"/>
      <c r="Y32" s="85"/>
      <c r="Z32" s="85"/>
      <c r="AA32" s="87"/>
      <c r="AB32" s="85"/>
      <c r="AC32" s="85"/>
      <c r="AD32" s="87"/>
      <c r="AE32" s="87"/>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596</v>
      </c>
      <c r="D33" s="181" t="s">
        <v>322</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597</v>
      </c>
      <c r="D34" s="181" t="s">
        <v>551</v>
      </c>
      <c r="E34" s="85"/>
      <c r="F34" s="85"/>
      <c r="G34" s="85"/>
      <c r="H34" s="85"/>
      <c r="I34" s="85"/>
      <c r="J34" s="85"/>
      <c r="K34" s="85"/>
      <c r="L34" s="85"/>
      <c r="M34" s="85"/>
      <c r="N34" s="85"/>
      <c r="O34" s="85"/>
      <c r="P34" s="103"/>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103"/>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103"/>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1">
        <v>31.0</v>
      </c>
      <c r="B37" s="214"/>
      <c r="C37" s="215"/>
      <c r="D37" s="216"/>
      <c r="E37" s="97"/>
      <c r="F37" s="95"/>
      <c r="G37" s="97"/>
      <c r="H37" s="97"/>
      <c r="I37" s="97"/>
      <c r="J37" s="95"/>
      <c r="K37" s="95"/>
      <c r="L37" s="97"/>
      <c r="M37" s="97"/>
      <c r="N37" s="97"/>
      <c r="O37" s="97"/>
      <c r="P37" s="111"/>
      <c r="Q37" s="95"/>
      <c r="R37" s="97"/>
      <c r="S37" s="97"/>
      <c r="T37" s="97"/>
      <c r="U37" s="97"/>
      <c r="V37" s="95"/>
      <c r="W37" s="95"/>
      <c r="X37" s="95"/>
      <c r="Y37" s="97"/>
      <c r="Z37" s="97"/>
      <c r="AA37" s="95"/>
      <c r="AB37" s="97"/>
      <c r="AC37" s="95"/>
      <c r="AD37" s="95"/>
      <c r="AE37" s="95"/>
      <c r="AF37" s="95"/>
      <c r="AG37" s="95"/>
      <c r="AH37" s="95"/>
      <c r="AI37" s="95"/>
      <c r="AJ37" s="98">
        <f t="shared" si="3"/>
        <v>0</v>
      </c>
      <c r="AK37" s="98">
        <f t="shared" si="4"/>
        <v>0</v>
      </c>
      <c r="AL37" s="98">
        <f t="shared" si="5"/>
        <v>0</v>
      </c>
      <c r="AM37" s="100"/>
      <c r="AN37" s="100"/>
      <c r="AO37" s="100"/>
      <c r="AP37" s="101"/>
      <c r="AQ37" s="101"/>
      <c r="AR37" s="101"/>
      <c r="AS37" s="101"/>
      <c r="AT37" s="101"/>
      <c r="AU37" s="101"/>
      <c r="AV37" s="101"/>
      <c r="AW37" s="101"/>
      <c r="AX37" s="101"/>
      <c r="AY37" s="101"/>
      <c r="AZ37" s="101"/>
      <c r="BA37" s="101"/>
      <c r="BB37" s="101"/>
      <c r="BC37" s="101"/>
      <c r="BD37" s="101"/>
      <c r="BE37" s="101"/>
      <c r="BF37" s="101"/>
    </row>
    <row r="38" ht="21.0" customHeight="1">
      <c r="A38" s="81">
        <v>32.0</v>
      </c>
      <c r="B38" s="177"/>
      <c r="C38" s="178"/>
      <c r="D38" s="179"/>
      <c r="E38" s="85"/>
      <c r="F38" s="85"/>
      <c r="G38" s="85"/>
      <c r="H38" s="85"/>
      <c r="I38" s="87"/>
      <c r="J38" s="87"/>
      <c r="K38" s="85"/>
      <c r="L38" s="85"/>
      <c r="M38" s="87"/>
      <c r="N38" s="85"/>
      <c r="O38" s="87"/>
      <c r="P38" s="103"/>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0</v>
      </c>
      <c r="AL60" s="88">
        <f t="shared" si="6"/>
        <v>1</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2.355102160007E12</v>
      </c>
      <c r="C7" s="161" t="s">
        <v>341</v>
      </c>
      <c r="D7" s="162" t="s">
        <v>51</v>
      </c>
      <c r="E7" s="87" t="s">
        <v>48</v>
      </c>
      <c r="F7" s="85"/>
      <c r="G7" s="85"/>
      <c r="H7" s="85"/>
      <c r="I7" s="85"/>
      <c r="J7" s="85"/>
      <c r="K7" s="85"/>
      <c r="L7" s="85"/>
      <c r="M7" s="85"/>
      <c r="N7" s="85"/>
      <c r="O7" s="87"/>
      <c r="P7" s="86"/>
      <c r="Q7" s="87"/>
      <c r="R7" s="85"/>
      <c r="S7" s="85"/>
      <c r="T7" s="85"/>
      <c r="U7" s="85"/>
      <c r="V7" s="85"/>
      <c r="W7" s="85"/>
      <c r="X7" s="85"/>
      <c r="Y7" s="85"/>
      <c r="Z7" s="85"/>
      <c r="AA7" s="85"/>
      <c r="AB7" s="85"/>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2.355102160025E12</v>
      </c>
      <c r="C8" s="83" t="s">
        <v>554</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2.355102160074E12</v>
      </c>
      <c r="C9" s="83" t="s">
        <v>599</v>
      </c>
      <c r="D9" s="84" t="s">
        <v>54</v>
      </c>
      <c r="E9" s="87" t="s">
        <v>48</v>
      </c>
      <c r="F9" s="87" t="s">
        <v>48</v>
      </c>
      <c r="G9" s="87"/>
      <c r="H9" s="87"/>
      <c r="I9" s="87"/>
      <c r="J9" s="85"/>
      <c r="K9" s="85"/>
      <c r="L9" s="87"/>
      <c r="M9" s="87"/>
      <c r="N9" s="87"/>
      <c r="O9" s="85"/>
      <c r="P9" s="103"/>
      <c r="Q9" s="85"/>
      <c r="R9" s="85"/>
      <c r="S9" s="85"/>
      <c r="T9" s="85"/>
      <c r="U9" s="85"/>
      <c r="V9" s="85"/>
      <c r="W9" s="85"/>
      <c r="X9" s="85"/>
      <c r="Y9" s="85"/>
      <c r="Z9" s="85"/>
      <c r="AA9" s="85"/>
      <c r="AB9" s="87"/>
      <c r="AC9" s="85"/>
      <c r="AD9" s="85"/>
      <c r="AE9" s="85"/>
      <c r="AF9" s="85"/>
      <c r="AG9" s="85"/>
      <c r="AH9" s="85"/>
      <c r="AI9" s="85"/>
      <c r="AJ9" s="88">
        <f t="shared" si="3"/>
        <v>0</v>
      </c>
      <c r="AK9" s="9">
        <f t="shared" si="4"/>
        <v>1</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2.355102160012E12</v>
      </c>
      <c r="C10" s="83" t="s">
        <v>600</v>
      </c>
      <c r="D10" s="84" t="s">
        <v>358</v>
      </c>
      <c r="E10" s="87" t="s">
        <v>48</v>
      </c>
      <c r="F10" s="85"/>
      <c r="G10" s="85"/>
      <c r="H10" s="85"/>
      <c r="I10" s="87"/>
      <c r="J10" s="85"/>
      <c r="K10" s="87"/>
      <c r="L10" s="87"/>
      <c r="M10" s="85"/>
      <c r="N10" s="85"/>
      <c r="O10" s="87"/>
      <c r="P10" s="103"/>
      <c r="Q10" s="87"/>
      <c r="R10" s="85"/>
      <c r="S10" s="87"/>
      <c r="T10" s="85"/>
      <c r="U10" s="87"/>
      <c r="V10" s="87"/>
      <c r="W10" s="87"/>
      <c r="X10" s="85"/>
      <c r="Y10" s="85"/>
      <c r="Z10" s="87"/>
      <c r="AA10" s="85"/>
      <c r="AB10" s="87"/>
      <c r="AC10" s="87"/>
      <c r="AD10" s="85"/>
      <c r="AE10" s="87"/>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2.355102160031E12</v>
      </c>
      <c r="C11" s="83" t="s">
        <v>601</v>
      </c>
      <c r="D11" s="84" t="s">
        <v>149</v>
      </c>
      <c r="E11" s="85"/>
      <c r="F11" s="87"/>
      <c r="G11" s="85"/>
      <c r="H11" s="85"/>
      <c r="I11" s="87"/>
      <c r="J11" s="87"/>
      <c r="K11" s="85"/>
      <c r="L11" s="87"/>
      <c r="M11" s="85"/>
      <c r="N11" s="85"/>
      <c r="O11" s="87"/>
      <c r="P11" s="86"/>
      <c r="Q11" s="85"/>
      <c r="R11" s="85"/>
      <c r="S11" s="85"/>
      <c r="T11" s="85"/>
      <c r="U11" s="85"/>
      <c r="V11" s="87"/>
      <c r="W11" s="85"/>
      <c r="X11" s="85"/>
      <c r="Y11" s="85"/>
      <c r="Z11" s="85"/>
      <c r="AA11" s="85"/>
      <c r="AB11" s="85"/>
      <c r="AC11" s="87"/>
      <c r="AD11" s="87"/>
      <c r="AE11" s="87"/>
      <c r="AF11" s="85"/>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2.35510216001E12</v>
      </c>
      <c r="C12" s="83" t="s">
        <v>602</v>
      </c>
      <c r="D12" s="84" t="s">
        <v>149</v>
      </c>
      <c r="E12" s="87" t="s">
        <v>48</v>
      </c>
      <c r="F12" s="87" t="s">
        <v>48</v>
      </c>
      <c r="G12" s="85"/>
      <c r="H12" s="85"/>
      <c r="I12" s="85"/>
      <c r="J12" s="85"/>
      <c r="K12" s="85"/>
      <c r="L12" s="85"/>
      <c r="M12" s="85"/>
      <c r="N12" s="85"/>
      <c r="O12" s="87"/>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2.355102160033E12</v>
      </c>
      <c r="C13" s="83" t="s">
        <v>603</v>
      </c>
      <c r="D13" s="84" t="s">
        <v>536</v>
      </c>
      <c r="E13" s="87"/>
      <c r="F13" s="85"/>
      <c r="G13" s="85"/>
      <c r="H13" s="87"/>
      <c r="I13" s="87"/>
      <c r="J13" s="87"/>
      <c r="K13" s="87"/>
      <c r="L13" s="87"/>
      <c r="M13" s="85"/>
      <c r="N13" s="87"/>
      <c r="O13" s="87"/>
      <c r="P13" s="103"/>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2.355102160015E12</v>
      </c>
      <c r="C14" s="83" t="s">
        <v>604</v>
      </c>
      <c r="D14" s="84" t="s">
        <v>225</v>
      </c>
      <c r="E14" s="87"/>
      <c r="F14" s="87" t="s">
        <v>48</v>
      </c>
      <c r="G14" s="87"/>
      <c r="H14" s="85"/>
      <c r="I14" s="87"/>
      <c r="J14" s="85"/>
      <c r="K14" s="85"/>
      <c r="L14" s="85"/>
      <c r="M14" s="85"/>
      <c r="N14" s="85"/>
      <c r="O14" s="87"/>
      <c r="P14" s="103"/>
      <c r="Q14" s="87"/>
      <c r="R14" s="85"/>
      <c r="S14" s="85"/>
      <c r="T14" s="87"/>
      <c r="U14" s="85"/>
      <c r="V14" s="85"/>
      <c r="W14" s="85"/>
      <c r="X14" s="85"/>
      <c r="Y14" s="85"/>
      <c r="Z14" s="87"/>
      <c r="AA14" s="85"/>
      <c r="AB14" s="85"/>
      <c r="AC14" s="85"/>
      <c r="AD14" s="87"/>
      <c r="AE14" s="87"/>
      <c r="AF14" s="87"/>
      <c r="AG14" s="87"/>
      <c r="AH14" s="85"/>
      <c r="AI14" s="85"/>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2.355102160003E12</v>
      </c>
      <c r="C15" s="83" t="s">
        <v>472</v>
      </c>
      <c r="D15" s="84" t="s">
        <v>179</v>
      </c>
      <c r="E15" s="85"/>
      <c r="F15" s="85"/>
      <c r="G15" s="87"/>
      <c r="H15" s="85"/>
      <c r="I15" s="85"/>
      <c r="J15" s="85"/>
      <c r="K15" s="85"/>
      <c r="L15" s="87"/>
      <c r="M15" s="85"/>
      <c r="N15" s="85"/>
      <c r="O15" s="85"/>
      <c r="P15" s="86"/>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2.355102160021E12</v>
      </c>
      <c r="C16" s="83" t="s">
        <v>472</v>
      </c>
      <c r="D16" s="84" t="s">
        <v>179</v>
      </c>
      <c r="E16" s="85"/>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2.355102160013E12</v>
      </c>
      <c r="C17" s="83" t="s">
        <v>62</v>
      </c>
      <c r="D17" s="84" t="s">
        <v>179</v>
      </c>
      <c r="E17" s="87" t="s">
        <v>48</v>
      </c>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2.355102160029E12</v>
      </c>
      <c r="C18" s="104" t="s">
        <v>545</v>
      </c>
      <c r="D18" s="84" t="s">
        <v>296</v>
      </c>
      <c r="E18" s="85"/>
      <c r="F18" s="85"/>
      <c r="G18" s="85"/>
      <c r="H18" s="85"/>
      <c r="I18" s="87"/>
      <c r="J18" s="85"/>
      <c r="K18" s="87"/>
      <c r="L18" s="87"/>
      <c r="M18" s="85"/>
      <c r="N18" s="87"/>
      <c r="O18" s="87"/>
      <c r="P18" s="86"/>
      <c r="Q18" s="87"/>
      <c r="R18" s="85"/>
      <c r="S18" s="85"/>
      <c r="T18" s="85"/>
      <c r="U18" s="87"/>
      <c r="V18" s="87"/>
      <c r="W18" s="85"/>
      <c r="X18" s="85"/>
      <c r="Y18" s="85"/>
      <c r="Z18" s="87"/>
      <c r="AA18" s="87"/>
      <c r="AB18" s="85"/>
      <c r="AC18" s="87"/>
      <c r="AD18" s="85"/>
      <c r="AE18" s="87"/>
      <c r="AF18" s="87"/>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2.35510216002E12</v>
      </c>
      <c r="C19" s="83" t="s">
        <v>605</v>
      </c>
      <c r="D19" s="84" t="s">
        <v>63</v>
      </c>
      <c r="E19" s="85"/>
      <c r="F19" s="87" t="s">
        <v>48</v>
      </c>
      <c r="G19" s="85"/>
      <c r="H19" s="85"/>
      <c r="I19" s="85"/>
      <c r="J19" s="87"/>
      <c r="K19" s="85"/>
      <c r="L19" s="85"/>
      <c r="M19" s="85"/>
      <c r="N19" s="85"/>
      <c r="O19" s="87"/>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2.355102160032E12</v>
      </c>
      <c r="C20" s="83" t="s">
        <v>524</v>
      </c>
      <c r="D20" s="84" t="s">
        <v>156</v>
      </c>
      <c r="E20" s="85"/>
      <c r="F20" s="85"/>
      <c r="G20" s="85"/>
      <c r="H20" s="85"/>
      <c r="I20" s="85"/>
      <c r="J20" s="85"/>
      <c r="K20" s="85"/>
      <c r="L20" s="85"/>
      <c r="M20" s="85"/>
      <c r="N20" s="85"/>
      <c r="O20" s="85"/>
      <c r="P20" s="86"/>
      <c r="Q20" s="85"/>
      <c r="R20" s="85"/>
      <c r="S20" s="85"/>
      <c r="T20" s="85"/>
      <c r="U20" s="85"/>
      <c r="V20" s="87"/>
      <c r="W20" s="85"/>
      <c r="X20" s="85"/>
      <c r="Y20" s="85"/>
      <c r="Z20" s="85"/>
      <c r="AA20" s="87"/>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2.355102160037E12</v>
      </c>
      <c r="C21" s="83" t="s">
        <v>334</v>
      </c>
      <c r="D21" s="84" t="s">
        <v>237</v>
      </c>
      <c r="E21" s="85"/>
      <c r="F21" s="85"/>
      <c r="G21" s="85"/>
      <c r="H21" s="85"/>
      <c r="I21" s="87"/>
      <c r="J21" s="85"/>
      <c r="K21" s="85"/>
      <c r="L21" s="85"/>
      <c r="M21" s="85"/>
      <c r="N21" s="85"/>
      <c r="O21" s="85"/>
      <c r="P21" s="103"/>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2.355102160005E12</v>
      </c>
      <c r="C22" s="83" t="s">
        <v>484</v>
      </c>
      <c r="D22" s="84" t="s">
        <v>212</v>
      </c>
      <c r="E22" s="87"/>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2.355102160004E12</v>
      </c>
      <c r="C23" s="83" t="s">
        <v>339</v>
      </c>
      <c r="D23" s="84" t="s">
        <v>69</v>
      </c>
      <c r="E23" s="87" t="s">
        <v>48</v>
      </c>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91">
        <v>18.0</v>
      </c>
      <c r="B24" s="140">
        <v>2.355102160008E12</v>
      </c>
      <c r="C24" s="93" t="s">
        <v>354</v>
      </c>
      <c r="D24" s="94" t="s">
        <v>276</v>
      </c>
      <c r="E24" s="85"/>
      <c r="F24" s="95"/>
      <c r="G24" s="95"/>
      <c r="H24" s="95"/>
      <c r="I24" s="97"/>
      <c r="J24" s="95"/>
      <c r="K24" s="95"/>
      <c r="L24" s="95"/>
      <c r="M24" s="95"/>
      <c r="N24" s="95"/>
      <c r="O24" s="95"/>
      <c r="P24" s="96"/>
      <c r="Q24" s="95"/>
      <c r="R24" s="95"/>
      <c r="S24" s="95"/>
      <c r="T24" s="95"/>
      <c r="U24" s="95"/>
      <c r="V24" s="95"/>
      <c r="W24" s="95"/>
      <c r="X24" s="95"/>
      <c r="Y24" s="95"/>
      <c r="Z24" s="95"/>
      <c r="AA24" s="95"/>
      <c r="AB24" s="95"/>
      <c r="AC24" s="95"/>
      <c r="AD24" s="95"/>
      <c r="AE24" s="95"/>
      <c r="AF24" s="95"/>
      <c r="AG24" s="95"/>
      <c r="AH24" s="95"/>
      <c r="AI24" s="95"/>
      <c r="AJ24" s="98">
        <f t="shared" si="3"/>
        <v>0</v>
      </c>
      <c r="AK24" s="98">
        <f t="shared" si="4"/>
        <v>0</v>
      </c>
      <c r="AL24" s="98">
        <f t="shared" si="5"/>
        <v>0</v>
      </c>
      <c r="AM24" s="99"/>
      <c r="AN24" s="99"/>
      <c r="AO24" s="100"/>
      <c r="AP24" s="101"/>
      <c r="AQ24" s="101"/>
      <c r="AR24" s="101"/>
      <c r="AS24" s="101"/>
      <c r="AT24" s="101"/>
      <c r="AU24" s="101"/>
      <c r="AV24" s="101"/>
      <c r="AW24" s="101"/>
      <c r="AX24" s="101"/>
      <c r="AY24" s="101"/>
      <c r="AZ24" s="101"/>
      <c r="BA24" s="101"/>
      <c r="BB24" s="101"/>
      <c r="BC24" s="101"/>
      <c r="BD24" s="101"/>
      <c r="BE24" s="101"/>
      <c r="BF24" s="101"/>
    </row>
    <row r="25" ht="21.0" customHeight="1">
      <c r="A25" s="81">
        <v>19.0</v>
      </c>
      <c r="B25" s="102">
        <v>2.35510216003E12</v>
      </c>
      <c r="C25" s="83" t="s">
        <v>606</v>
      </c>
      <c r="D25" s="84" t="s">
        <v>276</v>
      </c>
      <c r="E25" s="85"/>
      <c r="F25" s="85"/>
      <c r="G25" s="85"/>
      <c r="H25" s="87"/>
      <c r="I25" s="87"/>
      <c r="J25" s="87"/>
      <c r="K25" s="87"/>
      <c r="L25" s="85"/>
      <c r="M25" s="85"/>
      <c r="N25" s="85"/>
      <c r="O25" s="87"/>
      <c r="P25" s="86"/>
      <c r="Q25" s="85"/>
      <c r="R25" s="87"/>
      <c r="S25" s="105"/>
      <c r="T25" s="85"/>
      <c r="U25" s="87"/>
      <c r="V25" s="85"/>
      <c r="W25" s="87"/>
      <c r="X25" s="85"/>
      <c r="Y25" s="87"/>
      <c r="Z25" s="87"/>
      <c r="AA25" s="85"/>
      <c r="AB25" s="85"/>
      <c r="AC25" s="85"/>
      <c r="AD25" s="87"/>
      <c r="AE25" s="87"/>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2.355102160023E12</v>
      </c>
      <c r="C26" s="83" t="s">
        <v>311</v>
      </c>
      <c r="D26" s="84" t="s">
        <v>193</v>
      </c>
      <c r="E26" s="85"/>
      <c r="F26" s="85"/>
      <c r="G26" s="85"/>
      <c r="H26" s="85"/>
      <c r="I26" s="85"/>
      <c r="J26" s="85"/>
      <c r="K26" s="85"/>
      <c r="L26" s="85"/>
      <c r="M26" s="85"/>
      <c r="N26" s="85"/>
      <c r="O26" s="85"/>
      <c r="P26" s="86"/>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2.355102160035E12</v>
      </c>
      <c r="C27" s="83" t="s">
        <v>607</v>
      </c>
      <c r="D27" s="84" t="s">
        <v>85</v>
      </c>
      <c r="E27" s="85"/>
      <c r="F27" s="85"/>
      <c r="G27" s="85"/>
      <c r="H27" s="85"/>
      <c r="I27" s="85"/>
      <c r="J27" s="85"/>
      <c r="K27" s="85"/>
      <c r="L27" s="87"/>
      <c r="M27" s="85"/>
      <c r="N27" s="85"/>
      <c r="O27" s="87"/>
      <c r="P27" s="103"/>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2.355102160036E12</v>
      </c>
      <c r="C28" s="83" t="s">
        <v>524</v>
      </c>
      <c r="D28" s="84" t="s">
        <v>85</v>
      </c>
      <c r="E28" s="85"/>
      <c r="F28" s="85"/>
      <c r="G28" s="85"/>
      <c r="H28" s="85"/>
      <c r="I28" s="85"/>
      <c r="J28" s="85"/>
      <c r="K28" s="85"/>
      <c r="L28" s="85"/>
      <c r="M28" s="85"/>
      <c r="N28" s="85"/>
      <c r="O28" s="85"/>
      <c r="P28" s="103"/>
      <c r="Q28" s="87"/>
      <c r="R28" s="85"/>
      <c r="S28" s="109"/>
      <c r="T28" s="109"/>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2.355102160028E12</v>
      </c>
      <c r="C29" s="83" t="s">
        <v>215</v>
      </c>
      <c r="D29" s="84" t="s">
        <v>200</v>
      </c>
      <c r="E29" s="85"/>
      <c r="F29" s="85"/>
      <c r="G29" s="85"/>
      <c r="H29" s="85"/>
      <c r="I29" s="85"/>
      <c r="J29" s="87"/>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2.355102160014E12</v>
      </c>
      <c r="C30" s="83" t="s">
        <v>248</v>
      </c>
      <c r="D30" s="84" t="s">
        <v>200</v>
      </c>
      <c r="E30" s="85"/>
      <c r="F30" s="85"/>
      <c r="G30" s="87"/>
      <c r="H30" s="85"/>
      <c r="I30" s="85"/>
      <c r="J30" s="85"/>
      <c r="K30" s="85"/>
      <c r="L30" s="87"/>
      <c r="M30" s="85"/>
      <c r="N30" s="87"/>
      <c r="O30" s="85"/>
      <c r="P30" s="103"/>
      <c r="Q30" s="87"/>
      <c r="R30" s="87"/>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2.355102160001E12</v>
      </c>
      <c r="C31" s="104" t="s">
        <v>608</v>
      </c>
      <c r="D31" s="84" t="s">
        <v>133</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2.355102160019E12</v>
      </c>
      <c r="C32" s="83" t="s">
        <v>609</v>
      </c>
      <c r="D32" s="84" t="s">
        <v>574</v>
      </c>
      <c r="E32" s="85"/>
      <c r="F32" s="85"/>
      <c r="G32" s="85"/>
      <c r="H32" s="85"/>
      <c r="I32" s="87"/>
      <c r="J32" s="85"/>
      <c r="K32" s="85"/>
      <c r="L32" s="85"/>
      <c r="M32" s="85"/>
      <c r="N32" s="85"/>
      <c r="O32" s="85"/>
      <c r="P32" s="86"/>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2.355102160009E12</v>
      </c>
      <c r="C33" s="83" t="s">
        <v>610</v>
      </c>
      <c r="D33" s="84" t="s">
        <v>611</v>
      </c>
      <c r="E33" s="87" t="s">
        <v>48</v>
      </c>
      <c r="F33" s="85"/>
      <c r="G33" s="85"/>
      <c r="H33" s="85"/>
      <c r="I33" s="85"/>
      <c r="J33" s="85"/>
      <c r="K33" s="85"/>
      <c r="L33" s="85"/>
      <c r="M33" s="85"/>
      <c r="N33" s="85"/>
      <c r="O33" s="87"/>
      <c r="P33" s="103"/>
      <c r="Q33" s="87"/>
      <c r="R33" s="87"/>
      <c r="S33" s="85"/>
      <c r="T33" s="85"/>
      <c r="U33" s="85"/>
      <c r="V33" s="85"/>
      <c r="W33" s="85"/>
      <c r="X33" s="87"/>
      <c r="Y33" s="85"/>
      <c r="Z33" s="85"/>
      <c r="AA33" s="85"/>
      <c r="AB33" s="85"/>
      <c r="AC33" s="87"/>
      <c r="AD33" s="87"/>
      <c r="AE33" s="85"/>
      <c r="AF33" s="87"/>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2.355102160006E12</v>
      </c>
      <c r="C34" s="83" t="s">
        <v>612</v>
      </c>
      <c r="D34" s="84" t="s">
        <v>613</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83"/>
      <c r="D35" s="84"/>
      <c r="E35" s="85"/>
      <c r="F35" s="85"/>
      <c r="G35" s="87"/>
      <c r="H35" s="85"/>
      <c r="I35" s="87"/>
      <c r="J35" s="85"/>
      <c r="K35" s="85"/>
      <c r="L35" s="85"/>
      <c r="M35" s="85"/>
      <c r="N35" s="87"/>
      <c r="O35" s="87"/>
      <c r="P35" s="86"/>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8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1">
        <v>31.0</v>
      </c>
      <c r="B37" s="140"/>
      <c r="C37" s="93"/>
      <c r="D37" s="94"/>
      <c r="E37" s="85"/>
      <c r="F37" s="95"/>
      <c r="G37" s="97"/>
      <c r="H37" s="95"/>
      <c r="I37" s="97"/>
      <c r="J37" s="95"/>
      <c r="K37" s="95"/>
      <c r="L37" s="97"/>
      <c r="M37" s="95"/>
      <c r="N37" s="97"/>
      <c r="O37" s="95"/>
      <c r="P37" s="96"/>
      <c r="Q37" s="95"/>
      <c r="R37" s="97"/>
      <c r="S37" s="97"/>
      <c r="T37" s="95"/>
      <c r="U37" s="97"/>
      <c r="V37" s="95"/>
      <c r="W37" s="95"/>
      <c r="X37" s="95"/>
      <c r="Y37" s="97"/>
      <c r="Z37" s="97"/>
      <c r="AA37" s="95"/>
      <c r="AB37" s="97"/>
      <c r="AC37" s="95"/>
      <c r="AD37" s="95"/>
      <c r="AE37" s="95"/>
      <c r="AF37" s="95"/>
      <c r="AG37" s="95"/>
      <c r="AH37" s="95"/>
      <c r="AI37" s="95"/>
      <c r="AJ37" s="98">
        <f t="shared" si="3"/>
        <v>0</v>
      </c>
      <c r="AK37" s="98">
        <f t="shared" si="4"/>
        <v>0</v>
      </c>
      <c r="AL37" s="98">
        <f t="shared" si="5"/>
        <v>0</v>
      </c>
      <c r="AM37" s="100"/>
      <c r="AN37" s="100"/>
      <c r="AO37" s="100"/>
      <c r="AP37" s="101"/>
      <c r="AQ37" s="101"/>
      <c r="AR37" s="101"/>
      <c r="AS37" s="101"/>
      <c r="AT37" s="101"/>
      <c r="AU37" s="101"/>
      <c r="AV37" s="101"/>
      <c r="AW37" s="101"/>
      <c r="AX37" s="101"/>
      <c r="AY37" s="101"/>
      <c r="AZ37" s="101"/>
      <c r="BA37" s="101"/>
      <c r="BB37" s="101"/>
      <c r="BC37" s="101"/>
      <c r="BD37" s="101"/>
      <c r="BE37" s="101"/>
      <c r="BF37" s="101"/>
    </row>
    <row r="38" ht="21.0" customHeight="1">
      <c r="A38" s="81">
        <v>32.0</v>
      </c>
      <c r="B38" s="217"/>
      <c r="C38" s="165"/>
      <c r="D38" s="21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c r="C39" s="152"/>
      <c r="D39" s="196"/>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2"/>
      <c r="D40" s="196"/>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52"/>
      <c r="D41" s="196"/>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2"/>
      <c r="D42" s="196"/>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52"/>
      <c r="D43" s="196"/>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2"/>
      <c r="D44" s="196"/>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2"/>
      <c r="D45" s="18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4</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2.355102160055E12</v>
      </c>
      <c r="C7" s="83" t="s">
        <v>615</v>
      </c>
      <c r="D7" s="84" t="s">
        <v>105</v>
      </c>
      <c r="E7" s="85"/>
      <c r="F7" s="87" t="s">
        <v>49</v>
      </c>
      <c r="G7" s="85"/>
      <c r="H7" s="87"/>
      <c r="I7" s="85"/>
      <c r="J7" s="85"/>
      <c r="K7" s="85"/>
      <c r="L7" s="85"/>
      <c r="M7" s="87"/>
      <c r="N7" s="85"/>
      <c r="O7" s="85"/>
      <c r="P7" s="103"/>
      <c r="Q7" s="85"/>
      <c r="R7" s="85"/>
      <c r="S7" s="85"/>
      <c r="T7" s="85"/>
      <c r="U7" s="85"/>
      <c r="V7" s="85"/>
      <c r="W7" s="85"/>
      <c r="X7" s="85"/>
      <c r="Y7" s="85"/>
      <c r="Z7" s="85"/>
      <c r="AA7" s="85"/>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2.354802090003E12</v>
      </c>
      <c r="C8" s="83" t="s">
        <v>616</v>
      </c>
      <c r="D8" s="84" t="s">
        <v>51</v>
      </c>
      <c r="E8" s="85"/>
      <c r="F8" s="87" t="s">
        <v>49</v>
      </c>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1</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2.355102160064E12</v>
      </c>
      <c r="C9" s="83" t="s">
        <v>617</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2.355102160058E12</v>
      </c>
      <c r="C10" s="83" t="s">
        <v>618</v>
      </c>
      <c r="D10" s="84" t="s">
        <v>51</v>
      </c>
      <c r="E10" s="87"/>
      <c r="F10" s="87"/>
      <c r="G10" s="85"/>
      <c r="H10" s="85"/>
      <c r="I10" s="85"/>
      <c r="J10" s="85"/>
      <c r="K10" s="85"/>
      <c r="L10" s="87"/>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2.355102160049E12</v>
      </c>
      <c r="C11" s="83" t="s">
        <v>619</v>
      </c>
      <c r="D11" s="84" t="s">
        <v>51</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2.355102160072E12</v>
      </c>
      <c r="C12" s="83" t="s">
        <v>264</v>
      </c>
      <c r="D12" s="84" t="s">
        <v>54</v>
      </c>
      <c r="E12" s="85"/>
      <c r="F12" s="85"/>
      <c r="G12" s="85"/>
      <c r="H12" s="85"/>
      <c r="I12" s="85"/>
      <c r="J12" s="85"/>
      <c r="K12" s="85"/>
      <c r="L12" s="85"/>
      <c r="M12" s="85"/>
      <c r="N12" s="85"/>
      <c r="O12" s="85"/>
      <c r="P12" s="86"/>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2.35510216007E12</v>
      </c>
      <c r="C13" s="83" t="s">
        <v>620</v>
      </c>
      <c r="D13" s="84" t="s">
        <v>621</v>
      </c>
      <c r="E13" s="85"/>
      <c r="F13" s="85"/>
      <c r="G13" s="85"/>
      <c r="H13" s="85"/>
      <c r="I13" s="85"/>
      <c r="J13" s="85"/>
      <c r="K13" s="87"/>
      <c r="L13" s="85"/>
      <c r="M13" s="85"/>
      <c r="N13" s="85"/>
      <c r="O13" s="85"/>
      <c r="P13" s="86"/>
      <c r="Q13" s="85"/>
      <c r="R13" s="85"/>
      <c r="S13" s="85"/>
      <c r="T13" s="85"/>
      <c r="U13" s="85"/>
      <c r="V13" s="87"/>
      <c r="W13" s="85"/>
      <c r="X13" s="85"/>
      <c r="Y13" s="85"/>
      <c r="Z13" s="87"/>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2.35510216006E12</v>
      </c>
      <c r="C14" s="83" t="s">
        <v>622</v>
      </c>
      <c r="D14" s="84" t="s">
        <v>149</v>
      </c>
      <c r="E14" s="87" t="s">
        <v>49</v>
      </c>
      <c r="F14" s="87" t="s">
        <v>49</v>
      </c>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7"/>
      <c r="AF14" s="85"/>
      <c r="AG14" s="87"/>
      <c r="AH14" s="85"/>
      <c r="AI14" s="85"/>
      <c r="AJ14" s="88">
        <f t="shared" si="3"/>
        <v>0</v>
      </c>
      <c r="AK14" s="9">
        <f t="shared" si="4"/>
        <v>0</v>
      </c>
      <c r="AL14" s="9">
        <f t="shared" si="5"/>
        <v>2</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2.355102160071E12</v>
      </c>
      <c r="C15" s="83" t="s">
        <v>623</v>
      </c>
      <c r="D15" s="84" t="s">
        <v>624</v>
      </c>
      <c r="E15" s="85"/>
      <c r="F15" s="85"/>
      <c r="G15" s="85"/>
      <c r="H15" s="85"/>
      <c r="I15" s="85"/>
      <c r="J15" s="85"/>
      <c r="K15" s="85"/>
      <c r="L15" s="87"/>
      <c r="M15" s="85"/>
      <c r="N15" s="85"/>
      <c r="O15" s="85"/>
      <c r="P15" s="86"/>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2.355102160047E12</v>
      </c>
      <c r="C16" s="83" t="s">
        <v>596</v>
      </c>
      <c r="D16" s="84" t="s">
        <v>373</v>
      </c>
      <c r="E16" s="87"/>
      <c r="F16" s="85"/>
      <c r="G16" s="85"/>
      <c r="H16" s="85"/>
      <c r="I16" s="85"/>
      <c r="J16" s="85"/>
      <c r="K16" s="85"/>
      <c r="L16" s="85"/>
      <c r="M16" s="85"/>
      <c r="N16" s="85"/>
      <c r="O16" s="85"/>
      <c r="P16" s="103"/>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2.355102160073E12</v>
      </c>
      <c r="C17" s="83" t="s">
        <v>625</v>
      </c>
      <c r="D17" s="84" t="s">
        <v>269</v>
      </c>
      <c r="E17" s="87" t="s">
        <v>48</v>
      </c>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7"/>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2.358102050001E12</v>
      </c>
      <c r="C18" s="83" t="s">
        <v>626</v>
      </c>
      <c r="D18" s="84" t="s">
        <v>627</v>
      </c>
      <c r="E18" s="85"/>
      <c r="F18" s="85"/>
      <c r="G18" s="85"/>
      <c r="H18" s="85"/>
      <c r="I18" s="85"/>
      <c r="J18" s="85"/>
      <c r="K18" s="85"/>
      <c r="L18" s="85"/>
      <c r="M18" s="85"/>
      <c r="N18" s="85"/>
      <c r="O18" s="85"/>
      <c r="P18" s="103"/>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2.355102160069E12</v>
      </c>
      <c r="C19" s="83" t="s">
        <v>628</v>
      </c>
      <c r="D19" s="84" t="s">
        <v>179</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2.355102160056E12</v>
      </c>
      <c r="C20" s="83" t="s">
        <v>62</v>
      </c>
      <c r="D20" s="84" t="s">
        <v>179</v>
      </c>
      <c r="E20" s="85"/>
      <c r="F20" s="85"/>
      <c r="G20" s="85"/>
      <c r="H20" s="85"/>
      <c r="I20" s="85"/>
      <c r="J20" s="85"/>
      <c r="K20" s="85"/>
      <c r="L20" s="85"/>
      <c r="M20" s="85"/>
      <c r="N20" s="85"/>
      <c r="O20" s="85"/>
      <c r="P20" s="86"/>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2.355102160066E12</v>
      </c>
      <c r="C21" s="83" t="s">
        <v>629</v>
      </c>
      <c r="D21" s="84" t="s">
        <v>422</v>
      </c>
      <c r="E21" s="85"/>
      <c r="F21" s="85"/>
      <c r="G21" s="87"/>
      <c r="H21" s="85"/>
      <c r="I21" s="85"/>
      <c r="J21" s="85"/>
      <c r="K21" s="85"/>
      <c r="L21" s="87"/>
      <c r="M21" s="85"/>
      <c r="N21" s="87"/>
      <c r="O21" s="87"/>
      <c r="P21" s="103"/>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2.355102160059E12</v>
      </c>
      <c r="C22" s="83" t="s">
        <v>554</v>
      </c>
      <c r="D22" s="84" t="s">
        <v>296</v>
      </c>
      <c r="E22" s="85"/>
      <c r="F22" s="85"/>
      <c r="G22" s="85"/>
      <c r="H22" s="85"/>
      <c r="I22" s="85"/>
      <c r="J22" s="85"/>
      <c r="K22" s="85"/>
      <c r="L22" s="87"/>
      <c r="M22" s="85"/>
      <c r="N22" s="85"/>
      <c r="O22" s="85"/>
      <c r="P22" s="103"/>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2.355102160039E12</v>
      </c>
      <c r="C23" s="83" t="s">
        <v>62</v>
      </c>
      <c r="D23" s="84" t="s">
        <v>270</v>
      </c>
      <c r="E23" s="87" t="s">
        <v>48</v>
      </c>
      <c r="F23" s="87" t="s">
        <v>49</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59" t="s">
        <v>630</v>
      </c>
      <c r="D24" s="139" t="s">
        <v>541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2">
        <v>2.355102160044E12</v>
      </c>
      <c r="C25" s="83" t="s">
        <v>374</v>
      </c>
      <c r="D25" s="84" t="s">
        <v>631</v>
      </c>
      <c r="E25" s="87"/>
      <c r="F25" s="85"/>
      <c r="G25" s="85"/>
      <c r="H25" s="85"/>
      <c r="I25" s="87"/>
      <c r="J25" s="85"/>
      <c r="K25" s="87"/>
      <c r="L25" s="85"/>
      <c r="M25" s="85"/>
      <c r="N25" s="85"/>
      <c r="O25" s="85"/>
      <c r="P25" s="86"/>
      <c r="Q25" s="85"/>
      <c r="R25" s="85"/>
      <c r="S25" s="105"/>
      <c r="T25" s="85"/>
      <c r="U25" s="87"/>
      <c r="V25" s="85"/>
      <c r="W25" s="85"/>
      <c r="X25" s="87"/>
      <c r="Y25" s="87"/>
      <c r="Z25" s="85"/>
      <c r="AA25" s="85"/>
      <c r="AB25" s="85"/>
      <c r="AC25" s="85"/>
      <c r="AD25" s="85"/>
      <c r="AE25" s="87"/>
      <c r="AF25" s="87"/>
      <c r="AG25" s="85"/>
      <c r="AH25" s="85"/>
      <c r="AI25" s="85"/>
      <c r="AJ25" s="219">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2.355102160053E12</v>
      </c>
      <c r="C26" s="83" t="s">
        <v>632</v>
      </c>
      <c r="D26" s="84" t="s">
        <v>156</v>
      </c>
      <c r="E26" s="85"/>
      <c r="F26" s="85"/>
      <c r="G26" s="85"/>
      <c r="H26" s="85"/>
      <c r="I26" s="85"/>
      <c r="J26" s="85"/>
      <c r="K26" s="85"/>
      <c r="L26" s="85"/>
      <c r="M26" s="85"/>
      <c r="N26" s="85"/>
      <c r="O26" s="85"/>
      <c r="P26" s="103"/>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2.35510216004E12</v>
      </c>
      <c r="C27" s="83" t="s">
        <v>633</v>
      </c>
      <c r="D27" s="84" t="s">
        <v>273</v>
      </c>
      <c r="E27" s="85"/>
      <c r="F27" s="87" t="s">
        <v>49</v>
      </c>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219">
        <f t="shared" si="3"/>
        <v>0</v>
      </c>
      <c r="AK27" s="9">
        <f t="shared" si="4"/>
        <v>0</v>
      </c>
      <c r="AL27" s="9">
        <f t="shared" si="5"/>
        <v>1</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2.355102160065E12</v>
      </c>
      <c r="C28" s="83" t="s">
        <v>634</v>
      </c>
      <c r="D28" s="84" t="s">
        <v>274</v>
      </c>
      <c r="E28" s="85"/>
      <c r="F28" s="85"/>
      <c r="G28" s="85"/>
      <c r="H28" s="85"/>
      <c r="I28" s="85"/>
      <c r="J28" s="85"/>
      <c r="K28" s="85"/>
      <c r="L28" s="85"/>
      <c r="M28" s="85"/>
      <c r="N28" s="85"/>
      <c r="O28" s="85"/>
      <c r="P28" s="103"/>
      <c r="Q28" s="87"/>
      <c r="R28" s="85"/>
      <c r="S28" s="110"/>
      <c r="T28" s="109"/>
      <c r="U28" s="109"/>
      <c r="V28" s="109"/>
      <c r="W28" s="110"/>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2.355102160048E12</v>
      </c>
      <c r="C29" s="83" t="s">
        <v>635</v>
      </c>
      <c r="D29" s="84" t="s">
        <v>566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2.355102160067E12</v>
      </c>
      <c r="C30" s="83" t="s">
        <v>636</v>
      </c>
      <c r="D30" s="84" t="s">
        <v>566</v>
      </c>
      <c r="E30" s="85"/>
      <c r="F30" s="85"/>
      <c r="G30" s="87"/>
      <c r="H30" s="85"/>
      <c r="I30" s="85"/>
      <c r="J30" s="85"/>
      <c r="K30" s="87"/>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2.355102160063E12</v>
      </c>
      <c r="C31" s="83" t="s">
        <v>637</v>
      </c>
      <c r="D31" s="84" t="s">
        <v>276</v>
      </c>
      <c r="E31" s="85"/>
      <c r="F31" s="85"/>
      <c r="G31" s="87"/>
      <c r="H31" s="85"/>
      <c r="I31" s="85"/>
      <c r="J31" s="85"/>
      <c r="K31" s="87"/>
      <c r="L31" s="85"/>
      <c r="M31" s="85"/>
      <c r="N31" s="85"/>
      <c r="O31" s="85"/>
      <c r="P31" s="103"/>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2.355102160054E12</v>
      </c>
      <c r="C32" s="83" t="s">
        <v>638</v>
      </c>
      <c r="D32" s="84" t="s">
        <v>276</v>
      </c>
      <c r="E32" s="85"/>
      <c r="F32" s="85"/>
      <c r="G32" s="85"/>
      <c r="H32" s="85"/>
      <c r="I32" s="85"/>
      <c r="J32" s="85"/>
      <c r="K32" s="87"/>
      <c r="L32" s="85"/>
      <c r="M32" s="85"/>
      <c r="N32" s="85"/>
      <c r="O32" s="85"/>
      <c r="P32" s="86"/>
      <c r="Q32" s="85"/>
      <c r="R32" s="85"/>
      <c r="S32" s="85"/>
      <c r="T32" s="85"/>
      <c r="U32" s="85"/>
      <c r="V32" s="85"/>
      <c r="W32" s="87"/>
      <c r="X32" s="87"/>
      <c r="Y32" s="85"/>
      <c r="Z32" s="87"/>
      <c r="AA32" s="85"/>
      <c r="AB32" s="85"/>
      <c r="AC32" s="85"/>
      <c r="AD32" s="87"/>
      <c r="AE32" s="85"/>
      <c r="AF32" s="87"/>
      <c r="AG32" s="87"/>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2.355102160061E12</v>
      </c>
      <c r="C33" s="83" t="s">
        <v>639</v>
      </c>
      <c r="D33" s="84" t="s">
        <v>245</v>
      </c>
      <c r="E33" s="87" t="s">
        <v>49</v>
      </c>
      <c r="F33" s="87" t="s">
        <v>49</v>
      </c>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2</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2.355102160041E12</v>
      </c>
      <c r="C34" s="83" t="s">
        <v>632</v>
      </c>
      <c r="D34" s="84" t="s">
        <v>249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2.355102160062E12</v>
      </c>
      <c r="C35" s="83" t="s">
        <v>640</v>
      </c>
      <c r="D35" s="84" t="s">
        <v>133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1">
        <v>30.0</v>
      </c>
      <c r="B36" s="140">
        <v>2.355102160057E12</v>
      </c>
      <c r="C36" s="93" t="s">
        <v>641</v>
      </c>
      <c r="D36" s="94" t="s">
        <v>89</v>
      </c>
      <c r="E36" s="95"/>
      <c r="F36" s="95"/>
      <c r="G36" s="95"/>
      <c r="H36" s="95"/>
      <c r="I36" s="95"/>
      <c r="J36" s="95"/>
      <c r="K36" s="95"/>
      <c r="L36" s="95"/>
      <c r="M36" s="95"/>
      <c r="N36" s="95"/>
      <c r="O36" s="95"/>
      <c r="P36" s="96"/>
      <c r="Q36" s="95"/>
      <c r="R36" s="95"/>
      <c r="S36" s="95"/>
      <c r="T36" s="95"/>
      <c r="U36" s="95"/>
      <c r="V36" s="95"/>
      <c r="W36" s="95"/>
      <c r="X36" s="95"/>
      <c r="Y36" s="95"/>
      <c r="Z36" s="95"/>
      <c r="AA36" s="95"/>
      <c r="AB36" s="95"/>
      <c r="AC36" s="95"/>
      <c r="AD36" s="95"/>
      <c r="AE36" s="95"/>
      <c r="AF36" s="95"/>
      <c r="AG36" s="97"/>
      <c r="AH36" s="95"/>
      <c r="AI36" s="95"/>
      <c r="AJ36" s="98">
        <f t="shared" si="3"/>
        <v>0</v>
      </c>
      <c r="AK36" s="98">
        <f t="shared" si="4"/>
        <v>0</v>
      </c>
      <c r="AL36" s="98">
        <f t="shared" si="5"/>
        <v>0</v>
      </c>
      <c r="AM36" s="100"/>
      <c r="AN36" s="100"/>
      <c r="AO36" s="100"/>
      <c r="AP36" s="101"/>
      <c r="AQ36" s="101"/>
      <c r="AR36" s="101"/>
      <c r="AS36" s="101"/>
      <c r="AT36" s="101"/>
      <c r="AU36" s="101"/>
      <c r="AV36" s="101"/>
      <c r="AW36" s="101"/>
      <c r="AX36" s="101"/>
      <c r="AY36" s="101"/>
      <c r="AZ36" s="101"/>
      <c r="BA36" s="101"/>
      <c r="BB36" s="101"/>
      <c r="BC36" s="101"/>
      <c r="BD36" s="101"/>
      <c r="BE36" s="101"/>
      <c r="BF36" s="101"/>
    </row>
    <row r="37" ht="21.0" customHeight="1">
      <c r="A37" s="81">
        <v>31.0</v>
      </c>
      <c r="B37" s="102">
        <v>2.355102160046E12</v>
      </c>
      <c r="C37" s="83" t="s">
        <v>642</v>
      </c>
      <c r="D37" s="84" t="s">
        <v>91</v>
      </c>
      <c r="E37" s="87"/>
      <c r="F37" s="85"/>
      <c r="G37" s="87"/>
      <c r="H37" s="85"/>
      <c r="I37" s="87"/>
      <c r="J37" s="85"/>
      <c r="K37" s="85"/>
      <c r="L37" s="87"/>
      <c r="M37" s="85"/>
      <c r="N37" s="87"/>
      <c r="O37" s="85"/>
      <c r="P37" s="86"/>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1"/>
      <c r="C39" s="152"/>
      <c r="D39" s="196"/>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2"/>
      <c r="D40" s="196"/>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52"/>
      <c r="D41" s="196"/>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2"/>
      <c r="D42" s="196"/>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52"/>
      <c r="D43" s="196"/>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c r="C44" s="152"/>
      <c r="D44" s="196"/>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2"/>
      <c r="D45" s="196"/>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7</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55"/>
      <c r="C8" s="156"/>
      <c r="D8" s="157"/>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55"/>
      <c r="C9" s="156"/>
      <c r="D9" s="157"/>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55"/>
      <c r="C10" s="156"/>
      <c r="D10" s="157"/>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55"/>
      <c r="C11" s="156"/>
      <c r="D11" s="157"/>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55"/>
      <c r="C12" s="156"/>
      <c r="D12" s="157"/>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55"/>
      <c r="C13" s="156"/>
      <c r="D13" s="157"/>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55"/>
      <c r="C14" s="156"/>
      <c r="D14" s="157"/>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55"/>
      <c r="C15" s="156"/>
      <c r="D15" s="157"/>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55"/>
      <c r="C16" s="156"/>
      <c r="D16" s="157"/>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55"/>
      <c r="C17" s="156"/>
      <c r="D17" s="157"/>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c r="C18" s="156"/>
      <c r="D18" s="157"/>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55"/>
      <c r="C19" s="156"/>
      <c r="D19" s="157"/>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55"/>
      <c r="C20" s="156"/>
      <c r="D20" s="157"/>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55"/>
      <c r="C21" s="156"/>
      <c r="D21" s="157"/>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55"/>
      <c r="C22" s="156"/>
      <c r="D22" s="157"/>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55"/>
      <c r="C23" s="156"/>
      <c r="D23" s="157"/>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55"/>
      <c r="C24" s="156"/>
      <c r="D24" s="157"/>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55"/>
      <c r="C25" s="156"/>
      <c r="D25" s="157"/>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55"/>
      <c r="C26" s="156"/>
      <c r="D26" s="157"/>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55"/>
      <c r="C27" s="156"/>
      <c r="D27" s="157"/>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55"/>
      <c r="C28" s="156"/>
      <c r="D28" s="157"/>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55"/>
      <c r="C29" s="156"/>
      <c r="D29" s="157"/>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55"/>
      <c r="C30" s="156"/>
      <c r="D30" s="157"/>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c r="C31" s="156"/>
      <c r="D31" s="157"/>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c r="C32" s="156"/>
      <c r="D32" s="157"/>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c r="C33" s="156"/>
      <c r="D33" s="157"/>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c r="C34" s="156"/>
      <c r="D34" s="157"/>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56"/>
      <c r="D35" s="157"/>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56"/>
      <c r="D36" s="157"/>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56"/>
      <c r="D37" s="157"/>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