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<sst xmlns="http://schemas.openxmlformats.org/spreadsheetml/2006/main" count="2038" uniqueCount="761">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</sst>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6" t="s">
        <v>52</v>
      </c>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t="s">
        <v>53</v>
      </c>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6" t="s">
        <v>53</v>
      </c>
      <c r="P15" s="90"/>
      <c r="Q15" s="85"/>
      <c r="R15" s="85"/>
      <c r="S15" s="86" t="s">
        <v>53</v>
      </c>
      <c r="T15" s="88"/>
      <c r="U15" s="85"/>
      <c r="V15" s="88"/>
      <c r="W15" s="86"/>
      <c r="X15" s="86"/>
      <c r="Y15" s="85"/>
      <c r="Z15" s="85"/>
      <c r="AA15" s="85"/>
      <c r="AB15" s="85"/>
      <c r="AC15" s="85"/>
      <c r="AD15" s="86"/>
      <c r="AE15" s="85"/>
      <c r="AF15" s="85"/>
      <c r="AG15" s="85"/>
      <c r="AH15" s="85"/>
      <c r="AI15" s="85"/>
      <c r="AJ15" s="89">
        <f t="shared" si="3"/>
        <v>0</v>
      </c>
      <c r="AK15" s="9">
        <f t="shared" si="4"/>
        <v>2</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3</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t="s">
        <v>54</v>
      </c>
      <c r="T11" s="88"/>
      <c r="U11" s="85"/>
      <c r="V11" s="88"/>
      <c r="W11" s="85"/>
      <c r="X11" s="85"/>
      <c r="Y11" s="86"/>
      <c r="Z11" s="85"/>
      <c r="AA11" s="85"/>
      <c r="AB11" s="85"/>
      <c r="AC11" s="85"/>
      <c r="AD11" s="85"/>
      <c r="AE11" s="85"/>
      <c r="AF11" s="85"/>
      <c r="AG11" s="85"/>
      <c r="AH11" s="85"/>
      <c r="AI11" s="85"/>
      <c r="AJ11" s="89">
        <f t="shared" si="4"/>
        <v>0</v>
      </c>
      <c r="AK11" s="9">
        <f t="shared" si="5"/>
        <v>0</v>
      </c>
      <c r="AL11" s="9">
        <f t="shared" si="6"/>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6" t="s">
        <v>54</v>
      </c>
      <c r="O16" s="86" t="s">
        <v>54</v>
      </c>
      <c r="P16" s="90"/>
      <c r="Q16" s="85"/>
      <c r="R16" s="85"/>
      <c r="S16" s="86" t="s">
        <v>54</v>
      </c>
      <c r="T16" s="88"/>
      <c r="U16" s="85"/>
      <c r="V16" s="91"/>
      <c r="W16" s="85"/>
      <c r="X16" s="85"/>
      <c r="Y16" s="85"/>
      <c r="Z16" s="85"/>
      <c r="AA16" s="85"/>
      <c r="AB16" s="85"/>
      <c r="AC16" s="85"/>
      <c r="AD16" s="85"/>
      <c r="AE16" s="86"/>
      <c r="AF16" s="85"/>
      <c r="AG16" s="85"/>
      <c r="AH16" s="85"/>
      <c r="AI16" s="85"/>
      <c r="AJ16" s="89">
        <f t="shared" si="4"/>
        <v>0</v>
      </c>
      <c r="AK16" s="9">
        <f t="shared" si="5"/>
        <v>0</v>
      </c>
      <c r="AL16" s="9">
        <f t="shared" si="6"/>
        <v>5</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6" t="s">
        <v>53</v>
      </c>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2</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t="s">
        <v>53</v>
      </c>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5</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6" t="s">
        <v>53</v>
      </c>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4</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6" t="s">
        <v>54</v>
      </c>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17</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t="s">
        <v>53</v>
      </c>
      <c r="P10" s="87"/>
      <c r="Q10" s="86"/>
      <c r="R10" s="85"/>
      <c r="S10" s="86"/>
      <c r="T10" s="195"/>
      <c r="U10" s="85"/>
      <c r="V10" s="91"/>
      <c r="W10" s="86"/>
      <c r="X10" s="85"/>
      <c r="Y10" s="86"/>
      <c r="Z10" s="86"/>
      <c r="AA10" s="85"/>
      <c r="AB10" s="85"/>
      <c r="AC10" s="86"/>
      <c r="AD10" s="85"/>
      <c r="AE10" s="86"/>
      <c r="AF10" s="86"/>
      <c r="AG10" s="86"/>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6" t="s">
        <v>53</v>
      </c>
      <c r="P11" s="87" t="s">
        <v>53</v>
      </c>
      <c r="Q11" s="85"/>
      <c r="R11" s="86"/>
      <c r="S11" s="86" t="s">
        <v>53</v>
      </c>
      <c r="T11" s="195"/>
      <c r="U11" s="85"/>
      <c r="V11" s="88"/>
      <c r="W11" s="85"/>
      <c r="X11" s="85"/>
      <c r="Y11" s="86"/>
      <c r="Z11" s="85"/>
      <c r="AA11" s="85"/>
      <c r="AB11" s="85"/>
      <c r="AC11" s="85"/>
      <c r="AD11" s="85"/>
      <c r="AE11" s="85"/>
      <c r="AF11" s="85"/>
      <c r="AG11" s="85"/>
      <c r="AH11" s="85"/>
      <c r="AI11" s="85"/>
      <c r="AJ11" s="89">
        <f t="shared" si="3"/>
        <v>0</v>
      </c>
      <c r="AK11" s="9">
        <f t="shared" si="4"/>
        <v>4</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6" t="s">
        <v>53</v>
      </c>
      <c r="O18" s="86" t="s">
        <v>53</v>
      </c>
      <c r="P18" s="90"/>
      <c r="Q18" s="86"/>
      <c r="R18" s="86"/>
      <c r="S18" s="86" t="s">
        <v>53</v>
      </c>
      <c r="T18" s="194"/>
      <c r="U18" s="85"/>
      <c r="V18" s="88"/>
      <c r="W18" s="86"/>
      <c r="X18" s="86"/>
      <c r="Y18" s="86"/>
      <c r="Z18" s="85"/>
      <c r="AA18" s="85"/>
      <c r="AB18" s="85"/>
      <c r="AC18" s="85"/>
      <c r="AD18" s="85"/>
      <c r="AE18" s="85"/>
      <c r="AF18" s="86"/>
      <c r="AG18" s="85"/>
      <c r="AH18" s="85"/>
      <c r="AI18" s="85"/>
      <c r="AJ18" s="89">
        <f t="shared" si="3"/>
        <v>0</v>
      </c>
      <c r="AK18" s="9">
        <f t="shared" si="4"/>
        <v>7</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t="s">
        <v>53</v>
      </c>
      <c r="O22" s="86" t="s">
        <v>53</v>
      </c>
      <c r="P22" s="87" t="s">
        <v>53</v>
      </c>
      <c r="Q22" s="86"/>
      <c r="R22" s="86"/>
      <c r="S22" s="86" t="s">
        <v>53</v>
      </c>
      <c r="T22" s="196"/>
      <c r="U22" s="86"/>
      <c r="V22" s="88"/>
      <c r="W22" s="85"/>
      <c r="X22" s="86"/>
      <c r="Y22" s="86"/>
      <c r="Z22" s="85"/>
      <c r="AA22" s="85"/>
      <c r="AB22" s="86"/>
      <c r="AC22" s="86"/>
      <c r="AD22" s="85"/>
      <c r="AE22" s="85"/>
      <c r="AF22" s="86"/>
      <c r="AG22" s="86"/>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t="s">
        <v>53</v>
      </c>
      <c r="Q24" s="86"/>
      <c r="R24" s="85"/>
      <c r="S24" s="86"/>
      <c r="T24" s="197"/>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87" t="s">
        <v>53</v>
      </c>
      <c r="Q25" s="85"/>
      <c r="R25" s="85"/>
      <c r="S25" s="86"/>
      <c r="T25" s="196"/>
      <c r="U25" s="85"/>
      <c r="V25" s="85"/>
      <c r="W25" s="85"/>
      <c r="X25" s="85"/>
      <c r="Y25" s="85"/>
      <c r="Z25" s="86"/>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6" t="s">
        <v>53</v>
      </c>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35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6" t="s">
        <v>53</v>
      </c>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6" t="s">
        <v>53</v>
      </c>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2</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91" t="s">
        <v>53</v>
      </c>
      <c r="U10" s="86"/>
      <c r="V10" s="88"/>
      <c r="W10" s="86"/>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91" t="s">
        <v>53</v>
      </c>
      <c r="U11" s="85"/>
      <c r="V11" s="88"/>
      <c r="W11" s="85"/>
      <c r="X11" s="86"/>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91" t="s">
        <v>53</v>
      </c>
      <c r="U16" s="85"/>
      <c r="V16" s="88"/>
      <c r="W16" s="85"/>
      <c r="X16" s="85"/>
      <c r="Y16" s="85"/>
      <c r="Z16" s="85"/>
      <c r="AA16" s="85"/>
      <c r="AB16" s="85"/>
      <c r="AC16" s="85"/>
      <c r="AD16" s="85"/>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91" t="s">
        <v>53</v>
      </c>
      <c r="U20" s="86"/>
      <c r="V20" s="88"/>
      <c r="W20" s="85"/>
      <c r="X20" s="85"/>
      <c r="Y20" s="86"/>
      <c r="Z20" s="85"/>
      <c r="AA20" s="85"/>
      <c r="AB20" s="85"/>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6" t="s">
        <v>53</v>
      </c>
      <c r="T21" s="86"/>
      <c r="U21" s="85"/>
      <c r="V21" s="88"/>
      <c r="W21" s="86"/>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15</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1</v>
      </c>
      <c r="X6" s="15">
        <f>THUD22.3!AL42</f>
        <v>1</v>
      </c>
      <c r="Y6" s="19"/>
    </row>
    <row r="7" ht="20.25" customHeight="1">
      <c r="A7" s="13">
        <v>3.0</v>
      </c>
      <c r="B7" s="14" t="s">
        <v>18</v>
      </c>
      <c r="C7" s="13"/>
      <c r="D7" s="15">
        <f>'CKĐL22.1'!AJ47</f>
        <v>13</v>
      </c>
      <c r="E7" s="15">
        <f>'CKĐL22.1'!AK47</f>
        <v>11</v>
      </c>
      <c r="F7" s="15">
        <f>'CKĐL22.1'!AL47</f>
        <v>5</v>
      </c>
      <c r="G7" s="13">
        <v>3.0</v>
      </c>
      <c r="H7" s="14" t="s">
        <v>19</v>
      </c>
      <c r="I7" s="13"/>
      <c r="J7" s="16">
        <f>'TBN22'!AJ31</f>
        <v>0</v>
      </c>
      <c r="K7" s="16">
        <f>'TBN22'!AK31</f>
        <v>15</v>
      </c>
      <c r="L7" s="16">
        <f>'TBN22'!AL31</f>
        <v>0</v>
      </c>
      <c r="M7" s="13">
        <v>3.0</v>
      </c>
      <c r="N7" s="14" t="s">
        <v>20</v>
      </c>
      <c r="O7" s="13"/>
      <c r="P7" s="15">
        <f>BHST22.1!AJ52</f>
        <v>2</v>
      </c>
      <c r="Q7" s="15">
        <f>BHST22.1!AK52</f>
        <v>7</v>
      </c>
      <c r="R7" s="15">
        <f>BHST22.1!AL52</f>
        <v>1</v>
      </c>
      <c r="S7" s="13">
        <v>3.0</v>
      </c>
      <c r="T7" s="14" t="s">
        <v>21</v>
      </c>
      <c r="U7" s="13"/>
      <c r="V7" s="15">
        <f>'TKĐH22.1'!AJ42</f>
        <v>4</v>
      </c>
      <c r="W7" s="15">
        <f>'TKĐH22.1'!AK42</f>
        <v>9</v>
      </c>
      <c r="X7" s="15">
        <f>'TKĐH22.1'!AL42</f>
        <v>3</v>
      </c>
      <c r="Y7" s="19"/>
    </row>
    <row r="8" ht="20.25" customHeight="1">
      <c r="A8" s="13">
        <v>4.0</v>
      </c>
      <c r="B8" s="14" t="s">
        <v>22</v>
      </c>
      <c r="C8" s="13"/>
      <c r="D8" s="15">
        <f>'CKĐL22.2'!AJ51</f>
        <v>0</v>
      </c>
      <c r="E8" s="15">
        <f>'CKĐL22.2'!AK51</f>
        <v>3</v>
      </c>
      <c r="F8" s="15">
        <f>'CKĐL22.2'!AL51</f>
        <v>1</v>
      </c>
      <c r="G8" s="13">
        <v>4.0</v>
      </c>
      <c r="H8" s="14" t="s">
        <v>23</v>
      </c>
      <c r="I8" s="13"/>
      <c r="J8" s="16">
        <f>TKTT22!AJ39</f>
        <v>0</v>
      </c>
      <c r="K8" s="16">
        <f>TKTT22!AK39</f>
        <v>35</v>
      </c>
      <c r="L8" s="16">
        <f>TKTT22!AL39</f>
        <v>0</v>
      </c>
      <c r="M8" s="13">
        <v>4.0</v>
      </c>
      <c r="N8" s="14"/>
      <c r="O8" s="13"/>
      <c r="P8" s="15"/>
      <c r="Q8" s="17"/>
      <c r="R8" s="18"/>
      <c r="S8" s="13">
        <v>4.0</v>
      </c>
      <c r="T8" s="14" t="s">
        <v>24</v>
      </c>
      <c r="U8" s="13"/>
      <c r="V8" s="15">
        <f>'TKĐH22.2'!AJ42</f>
        <v>23</v>
      </c>
      <c r="W8" s="15">
        <f>'TKĐH22.2'!AK42</f>
        <v>8</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1</v>
      </c>
      <c r="W9" s="15">
        <f>'TQW22'!AK32</f>
        <v>3</v>
      </c>
      <c r="X9" s="15">
        <f>'TQW22'!AL32</f>
        <v>0</v>
      </c>
      <c r="Y9" s="19"/>
    </row>
    <row r="10" ht="20.25" customHeight="1">
      <c r="A10" s="13">
        <v>6.0</v>
      </c>
      <c r="B10" s="21" t="s">
        <v>28</v>
      </c>
      <c r="C10" s="20"/>
      <c r="D10" s="15">
        <f>CNOT22.2!AJ43</f>
        <v>0</v>
      </c>
      <c r="E10" s="15">
        <f>CNOT22.2!AK43</f>
        <v>9</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7</v>
      </c>
      <c r="X10" s="15">
        <f>'CĐT22'!AL42</f>
        <v>0</v>
      </c>
      <c r="Y10" s="19"/>
    </row>
    <row r="11" ht="20.25" customHeight="1">
      <c r="A11" s="13">
        <v>7.0</v>
      </c>
      <c r="B11" s="14"/>
      <c r="C11" s="13"/>
      <c r="D11" s="15"/>
      <c r="E11" s="22"/>
      <c r="F11" s="23"/>
      <c r="G11" s="13">
        <v>7.0</v>
      </c>
      <c r="H11" s="21" t="s">
        <v>31</v>
      </c>
      <c r="I11" s="20"/>
      <c r="J11" s="16">
        <f>KTML22!AJ37</f>
        <v>15</v>
      </c>
      <c r="K11" s="16">
        <f>KTML22!AK37</f>
        <v>8</v>
      </c>
      <c r="L11" s="16">
        <f>KTML22!AL37</f>
        <v>0</v>
      </c>
      <c r="M11" s="13">
        <v>7.0</v>
      </c>
      <c r="N11" s="24"/>
      <c r="O11" s="25"/>
      <c r="P11" s="26"/>
      <c r="Q11" s="27"/>
      <c r="R11" s="28"/>
      <c r="S11" s="13">
        <v>7.0</v>
      </c>
      <c r="T11" s="14" t="s">
        <v>32</v>
      </c>
      <c r="U11" s="13"/>
      <c r="V11" s="15">
        <f>PCMT22!AJ37</f>
        <v>0</v>
      </c>
      <c r="W11" s="15">
        <f>PCMT22!AK37</f>
        <v>17</v>
      </c>
      <c r="X11" s="15">
        <f>PCMT22!AL37</f>
        <v>8</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15</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69</v>
      </c>
      <c r="H20" s="33"/>
      <c r="I20" s="33"/>
      <c r="J20" s="33"/>
      <c r="K20" s="33"/>
      <c r="L20" s="36"/>
      <c r="M20" s="41" t="s">
        <v>38</v>
      </c>
      <c r="N20" s="33"/>
      <c r="O20" s="33"/>
      <c r="P20" s="36"/>
      <c r="Q20" s="37">
        <f>SUM(P5:P18)</f>
        <v>3</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20</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1</v>
      </c>
      <c r="N22" s="33"/>
      <c r="O22" s="33"/>
      <c r="P22" s="33"/>
      <c r="Q22" s="33"/>
      <c r="R22" s="34"/>
      <c r="S22" s="41" t="s">
        <v>38</v>
      </c>
      <c r="T22" s="33"/>
      <c r="U22" s="33"/>
      <c r="V22" s="36"/>
      <c r="W22" s="37">
        <f>SUM(V5:V20)</f>
        <v>29</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46</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12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6" t="s">
        <v>52</v>
      </c>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6" t="s">
        <v>52</v>
      </c>
      <c r="P22" s="90"/>
      <c r="Q22" s="85"/>
      <c r="R22" s="85"/>
      <c r="S22" s="85"/>
      <c r="T22" s="85"/>
      <c r="U22" s="85"/>
      <c r="V22" s="85"/>
      <c r="W22" s="85"/>
      <c r="X22" s="86"/>
      <c r="Y22" s="85"/>
      <c r="Z22" s="85"/>
      <c r="AA22" s="85"/>
      <c r="AB22" s="86"/>
      <c r="AC22" s="85"/>
      <c r="AD22" s="85"/>
      <c r="AE22" s="85"/>
      <c r="AF22" s="85"/>
      <c r="AG22" s="85"/>
      <c r="AH22" s="85"/>
      <c r="AI22" s="85"/>
      <c r="AJ22" s="89">
        <f t="shared" si="4"/>
        <v>2</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6" t="s">
        <v>52</v>
      </c>
      <c r="P26" s="90"/>
      <c r="Q26" s="86"/>
      <c r="R26" s="86"/>
      <c r="S26" s="85"/>
      <c r="T26" s="85"/>
      <c r="U26" s="85"/>
      <c r="V26" s="86"/>
      <c r="W26" s="85"/>
      <c r="X26" s="85"/>
      <c r="Y26" s="85"/>
      <c r="Z26" s="85"/>
      <c r="AA26" s="85"/>
      <c r="AB26" s="86"/>
      <c r="AC26" s="85"/>
      <c r="AD26" s="85"/>
      <c r="AE26" s="85"/>
      <c r="AF26" s="86"/>
      <c r="AG26" s="85"/>
      <c r="AH26" s="85"/>
      <c r="AI26" s="85"/>
      <c r="AJ26" s="89">
        <f t="shared" si="4"/>
        <v>2</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6" t="s">
        <v>53</v>
      </c>
      <c r="O28" s="85"/>
      <c r="P28" s="90"/>
      <c r="Q28" s="85"/>
      <c r="R28" s="85"/>
      <c r="S28" s="85"/>
      <c r="T28" s="86" t="s">
        <v>53</v>
      </c>
      <c r="U28" s="85"/>
      <c r="V28" s="85"/>
      <c r="W28" s="85"/>
      <c r="X28" s="85"/>
      <c r="Y28" s="85"/>
      <c r="Z28" s="86"/>
      <c r="AA28" s="86"/>
      <c r="AB28" s="86"/>
      <c r="AC28" s="85"/>
      <c r="AD28" s="85"/>
      <c r="AE28" s="85"/>
      <c r="AF28" s="86"/>
      <c r="AG28" s="86"/>
      <c r="AH28" s="85"/>
      <c r="AI28" s="85"/>
      <c r="AJ28" s="89">
        <f t="shared" si="4"/>
        <v>0</v>
      </c>
      <c r="AK28" s="9">
        <f t="shared" si="5"/>
        <v>2</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6" t="s">
        <v>52</v>
      </c>
      <c r="P29" s="90"/>
      <c r="Q29" s="85"/>
      <c r="R29" s="85"/>
      <c r="S29" s="85"/>
      <c r="T29" s="85"/>
      <c r="U29" s="85"/>
      <c r="V29" s="85"/>
      <c r="W29" s="85"/>
      <c r="X29" s="85"/>
      <c r="Y29" s="85"/>
      <c r="Z29" s="85"/>
      <c r="AA29" s="85"/>
      <c r="AB29" s="85"/>
      <c r="AC29" s="85"/>
      <c r="AD29" s="85"/>
      <c r="AE29" s="85"/>
      <c r="AF29" s="85"/>
      <c r="AG29" s="85"/>
      <c r="AH29" s="85"/>
      <c r="AI29" s="85"/>
      <c r="AJ29" s="89">
        <f t="shared" si="4"/>
        <v>1</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6" t="s">
        <v>52</v>
      </c>
      <c r="P30" s="87"/>
      <c r="Q30" s="85"/>
      <c r="R30" s="85"/>
      <c r="S30" s="85"/>
      <c r="T30" s="85"/>
      <c r="U30" s="85"/>
      <c r="V30" s="85"/>
      <c r="W30" s="85"/>
      <c r="X30" s="85"/>
      <c r="Y30" s="86"/>
      <c r="Z30" s="85"/>
      <c r="AA30" s="86"/>
      <c r="AB30" s="85"/>
      <c r="AC30" s="85"/>
      <c r="AD30" s="86"/>
      <c r="AE30" s="86"/>
      <c r="AF30" s="85"/>
      <c r="AG30" s="85"/>
      <c r="AH30" s="85"/>
      <c r="AI30" s="85"/>
      <c r="AJ30" s="89">
        <f t="shared" si="4"/>
        <v>3</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15</v>
      </c>
      <c r="AK37" s="89">
        <f t="shared" si="7"/>
        <v>8</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6" t="s">
        <v>54</v>
      </c>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5"/>
      <c r="O13" s="85"/>
      <c r="P13" s="141"/>
      <c r="Q13" s="86" t="s">
        <v>52</v>
      </c>
      <c r="R13" s="85"/>
      <c r="S13" s="85"/>
      <c r="T13" s="85"/>
      <c r="U13" s="86"/>
      <c r="V13" s="85"/>
      <c r="W13" s="85"/>
      <c r="X13" s="85"/>
      <c r="Y13" s="85"/>
      <c r="Z13" s="85"/>
      <c r="AA13" s="85"/>
      <c r="AB13" s="85"/>
      <c r="AC13" s="85"/>
      <c r="AD13" s="85"/>
      <c r="AE13" s="85"/>
      <c r="AF13" s="85"/>
      <c r="AG13" s="85"/>
      <c r="AH13" s="85"/>
      <c r="AI13" s="85"/>
      <c r="AJ13" s="89">
        <f t="shared" si="3"/>
        <v>2</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6" t="s">
        <v>52</v>
      </c>
      <c r="R14" s="85"/>
      <c r="S14" s="85"/>
      <c r="T14" s="85"/>
      <c r="U14" s="85"/>
      <c r="V14" s="85"/>
      <c r="W14" s="85"/>
      <c r="X14" s="85"/>
      <c r="Y14" s="86"/>
      <c r="Z14" s="85"/>
      <c r="AA14" s="85"/>
      <c r="AB14" s="85"/>
      <c r="AC14" s="85"/>
      <c r="AD14" s="86"/>
      <c r="AE14" s="86"/>
      <c r="AF14" s="85"/>
      <c r="AG14" s="85"/>
      <c r="AH14" s="85"/>
      <c r="AI14" s="85"/>
      <c r="AJ14" s="89">
        <f t="shared" si="3"/>
        <v>3</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6" t="s">
        <v>52</v>
      </c>
      <c r="R15" s="86"/>
      <c r="S15" s="86"/>
      <c r="T15" s="86" t="s">
        <v>53</v>
      </c>
      <c r="U15" s="85"/>
      <c r="V15" s="85"/>
      <c r="W15" s="85"/>
      <c r="X15" s="86"/>
      <c r="Y15" s="85"/>
      <c r="Z15" s="85"/>
      <c r="AA15" s="85"/>
      <c r="AB15" s="85"/>
      <c r="AC15" s="85"/>
      <c r="AD15" s="85"/>
      <c r="AE15" s="86"/>
      <c r="AF15" s="86"/>
      <c r="AG15" s="85"/>
      <c r="AH15" s="85"/>
      <c r="AI15" s="85"/>
      <c r="AJ15" s="89">
        <f t="shared" si="3"/>
        <v>1</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5"/>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5"/>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1" t="s">
        <v>53</v>
      </c>
      <c r="Q23" s="85"/>
      <c r="R23" s="85"/>
      <c r="S23" s="85"/>
      <c r="T23" s="85"/>
      <c r="U23" s="85"/>
      <c r="V23" s="85"/>
      <c r="W23" s="85"/>
      <c r="X23" s="85"/>
      <c r="Y23" s="86"/>
      <c r="Z23" s="85"/>
      <c r="AA23" s="86"/>
      <c r="AB23" s="85"/>
      <c r="AC23" s="85"/>
      <c r="AD23" s="85"/>
      <c r="AE23" s="86"/>
      <c r="AF23" s="86"/>
      <c r="AG23" s="85"/>
      <c r="AH23" s="85"/>
      <c r="AI23" s="85"/>
      <c r="AJ23" s="89">
        <f t="shared" si="3"/>
        <v>0</v>
      </c>
      <c r="AK23" s="9">
        <f t="shared" si="4"/>
        <v>3</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6" t="s">
        <v>54</v>
      </c>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2</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6" t="s">
        <v>54</v>
      </c>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6" t="s">
        <v>53</v>
      </c>
      <c r="O32" s="85"/>
      <c r="P32" s="140"/>
      <c r="Q32" s="85"/>
      <c r="R32" s="85"/>
      <c r="S32" s="85"/>
      <c r="T32" s="85"/>
      <c r="U32" s="85"/>
      <c r="V32" s="85"/>
      <c r="W32" s="85"/>
      <c r="X32" s="86"/>
      <c r="Y32" s="85"/>
      <c r="Z32" s="85"/>
      <c r="AA32" s="85"/>
      <c r="AB32" s="85"/>
      <c r="AC32" s="85"/>
      <c r="AD32" s="85"/>
      <c r="AE32" s="85"/>
      <c r="AF32" s="85"/>
      <c r="AG32" s="85"/>
      <c r="AH32" s="85"/>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6" t="s">
        <v>52</v>
      </c>
      <c r="O33" s="85"/>
      <c r="P33" s="140"/>
      <c r="Q33" s="85"/>
      <c r="R33" s="85"/>
      <c r="S33" s="85"/>
      <c r="T33" s="85"/>
      <c r="U33" s="85"/>
      <c r="V33" s="85"/>
      <c r="W33" s="85"/>
      <c r="X33" s="86"/>
      <c r="Y33" s="85"/>
      <c r="Z33" s="85"/>
      <c r="AA33" s="85"/>
      <c r="AB33" s="85"/>
      <c r="AC33" s="85"/>
      <c r="AD33" s="85"/>
      <c r="AE33" s="85"/>
      <c r="AF33" s="85"/>
      <c r="AG33" s="85"/>
      <c r="AH33" s="85"/>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5"/>
      <c r="V40" s="85"/>
      <c r="W40" s="85"/>
      <c r="X40" s="86"/>
      <c r="Y40" s="85"/>
      <c r="Z40" s="85"/>
      <c r="AA40" s="85"/>
      <c r="AB40" s="85"/>
      <c r="AC40" s="85"/>
      <c r="AD40" s="85"/>
      <c r="AE40" s="85"/>
      <c r="AF40" s="85"/>
      <c r="AG40" s="85"/>
      <c r="AH40" s="85"/>
      <c r="AI40" s="85"/>
      <c r="AJ40" s="89">
        <f t="shared" si="3"/>
        <v>0</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1"/>
      <c r="Q41" s="86" t="s">
        <v>53</v>
      </c>
      <c r="R41" s="85"/>
      <c r="S41" s="85"/>
      <c r="T41" s="85"/>
      <c r="U41" s="85"/>
      <c r="V41" s="85"/>
      <c r="W41" s="85"/>
      <c r="X41" s="86"/>
      <c r="Y41" s="85"/>
      <c r="Z41" s="85"/>
      <c r="AA41" s="85"/>
      <c r="AB41" s="85"/>
      <c r="AC41" s="85"/>
      <c r="AD41" s="85"/>
      <c r="AE41" s="85"/>
      <c r="AF41" s="85"/>
      <c r="AG41" s="85"/>
      <c r="AH41" s="85"/>
      <c r="AI41" s="85"/>
      <c r="AJ41" s="89">
        <f t="shared" si="3"/>
        <v>0</v>
      </c>
      <c r="AK41" s="9">
        <f t="shared" si="4"/>
        <v>1</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13</v>
      </c>
      <c r="AK47" s="89">
        <f t="shared" si="6"/>
        <v>11</v>
      </c>
      <c r="AL47" s="89">
        <f t="shared" si="6"/>
        <v>5</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6" t="s">
        <v>54</v>
      </c>
      <c r="O39" s="85"/>
      <c r="P39" s="140"/>
      <c r="Q39" s="86" t="s">
        <v>53</v>
      </c>
      <c r="R39" s="85"/>
      <c r="S39" s="85"/>
      <c r="T39" s="85"/>
      <c r="U39" s="85"/>
      <c r="V39" s="85"/>
      <c r="W39" s="85"/>
      <c r="X39" s="85"/>
      <c r="Y39" s="85"/>
      <c r="Z39" s="85"/>
      <c r="AA39" s="85"/>
      <c r="AB39" s="85"/>
      <c r="AC39" s="85"/>
      <c r="AD39" s="85"/>
      <c r="AE39" s="85"/>
      <c r="AF39" s="85"/>
      <c r="AG39" s="85"/>
      <c r="AH39" s="85"/>
      <c r="AI39" s="85"/>
      <c r="AJ39" s="89">
        <f t="shared" si="3"/>
        <v>0</v>
      </c>
      <c r="AK39" s="9">
        <f t="shared" si="4"/>
        <v>1</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3</v>
      </c>
      <c r="AL51" s="89">
        <f t="shared" si="6"/>
        <v>1</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1" t="s">
        <v>53</v>
      </c>
      <c r="Q8" s="86"/>
      <c r="R8" s="85"/>
      <c r="S8" s="85"/>
      <c r="T8" s="85"/>
      <c r="U8" s="85"/>
      <c r="V8" s="85"/>
      <c r="W8" s="86"/>
      <c r="X8" s="85"/>
      <c r="Y8" s="86"/>
      <c r="Z8" s="86"/>
      <c r="AA8" s="85"/>
      <c r="AB8" s="85"/>
      <c r="AC8" s="85"/>
      <c r="AD8" s="86"/>
      <c r="AE8" s="85"/>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9</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91" t="s">
        <v>53</v>
      </c>
      <c r="U10" s="85"/>
      <c r="V10" s="88"/>
      <c r="W10" s="86"/>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t="s">
        <v>52</v>
      </c>
      <c r="T13" s="88"/>
      <c r="U13" s="85"/>
      <c r="V13" s="88"/>
      <c r="W13" s="85"/>
      <c r="X13" s="85"/>
      <c r="Y13" s="85"/>
      <c r="Z13" s="86"/>
      <c r="AA13" s="85"/>
      <c r="AB13" s="85"/>
      <c r="AC13" s="85"/>
      <c r="AD13" s="85"/>
      <c r="AE13" s="85"/>
      <c r="AF13" s="85"/>
      <c r="AG13" s="86"/>
      <c r="AH13" s="85"/>
      <c r="AI13" s="85"/>
      <c r="AJ13" s="89">
        <f t="shared" si="3"/>
        <v>1</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6" t="s">
        <v>53</v>
      </c>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6" t="s">
        <v>54</v>
      </c>
      <c r="T29" s="85"/>
      <c r="U29" s="85"/>
      <c r="V29" s="85"/>
      <c r="W29" s="86"/>
      <c r="X29" s="85"/>
      <c r="Y29" s="85"/>
      <c r="Z29" s="85"/>
      <c r="AA29" s="85"/>
      <c r="AB29" s="85"/>
      <c r="AC29" s="85"/>
      <c r="AD29" s="86"/>
      <c r="AE29" s="85"/>
      <c r="AF29" s="85"/>
      <c r="AG29" s="85"/>
      <c r="AH29" s="85"/>
      <c r="AI29" s="85"/>
      <c r="AJ29" s="89">
        <f t="shared" si="3"/>
        <v>0</v>
      </c>
      <c r="AK29" s="9">
        <f t="shared" si="4"/>
        <v>0</v>
      </c>
      <c r="AL29" s="9">
        <f t="shared" si="5"/>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6" t="s">
        <v>52</v>
      </c>
      <c r="T45" s="85"/>
      <c r="U45" s="85"/>
      <c r="V45" s="85"/>
      <c r="W45" s="85"/>
      <c r="X45" s="85"/>
      <c r="Y45" s="85"/>
      <c r="Z45" s="85"/>
      <c r="AA45" s="85"/>
      <c r="AB45" s="85"/>
      <c r="AC45" s="85"/>
      <c r="AD45" s="20"/>
      <c r="AE45" s="85"/>
      <c r="AF45" s="85"/>
      <c r="AG45" s="85"/>
      <c r="AH45" s="85"/>
      <c r="AI45" s="86"/>
      <c r="AJ45" s="89">
        <f t="shared" si="3"/>
        <v>1</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2</v>
      </c>
      <c r="AK52" s="89">
        <f t="shared" si="6"/>
        <v>7</v>
      </c>
      <c r="AL52" s="89">
        <f t="shared" si="6"/>
        <v>1</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6" t="s">
        <v>53</v>
      </c>
      <c r="T33" s="85"/>
      <c r="U33" s="85"/>
      <c r="V33" s="85"/>
      <c r="W33" s="86"/>
      <c r="X33" s="85"/>
      <c r="Y33" s="86"/>
      <c r="Z33" s="86"/>
      <c r="AA33" s="85"/>
      <c r="AB33" s="85"/>
      <c r="AC33" s="86"/>
      <c r="AD33" s="86"/>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t="s">
        <v>53</v>
      </c>
      <c r="Q11" s="85"/>
      <c r="R11" s="86"/>
      <c r="S11" s="86"/>
      <c r="T11" s="125"/>
      <c r="U11" s="85"/>
      <c r="V11" s="88"/>
      <c r="W11" s="85"/>
      <c r="X11" s="85"/>
      <c r="Y11" s="86"/>
      <c r="Z11" s="86"/>
      <c r="AA11" s="85"/>
      <c r="AB11" s="85"/>
      <c r="AC11" s="85"/>
      <c r="AD11" s="85"/>
      <c r="AE11" s="86"/>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6" t="s">
        <v>53</v>
      </c>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t="s">
        <v>52</v>
      </c>
      <c r="P16" s="87" t="s">
        <v>52</v>
      </c>
      <c r="Q16" s="85"/>
      <c r="R16" s="86"/>
      <c r="S16" s="85"/>
      <c r="T16" s="144"/>
      <c r="U16" s="85"/>
      <c r="V16" s="88"/>
      <c r="W16" s="86"/>
      <c r="X16" s="85"/>
      <c r="Y16" s="85"/>
      <c r="Z16" s="86"/>
      <c r="AA16" s="85"/>
      <c r="AB16" s="85"/>
      <c r="AC16" s="85"/>
      <c r="AD16" s="86"/>
      <c r="AE16" s="86"/>
      <c r="AF16" s="85"/>
      <c r="AG16" s="85"/>
      <c r="AH16" s="85"/>
      <c r="AI16" s="85"/>
      <c r="AJ16" s="89">
        <f t="shared" si="3"/>
        <v>2</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t="s">
        <v>53</v>
      </c>
      <c r="Q17" s="85"/>
      <c r="R17" s="85"/>
      <c r="S17" s="85"/>
      <c r="T17" s="144"/>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t="s">
        <v>53</v>
      </c>
      <c r="Q18" s="86"/>
      <c r="R18" s="85"/>
      <c r="S18" s="85"/>
      <c r="T18" s="125"/>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6" t="s">
        <v>52</v>
      </c>
      <c r="T20" s="144"/>
      <c r="U20" s="86"/>
      <c r="V20" s="88"/>
      <c r="W20" s="85"/>
      <c r="X20" s="85"/>
      <c r="Y20" s="86"/>
      <c r="Z20" s="85"/>
      <c r="AA20" s="85"/>
      <c r="AB20" s="85"/>
      <c r="AC20" s="86"/>
      <c r="AD20" s="85"/>
      <c r="AE20" s="85"/>
      <c r="AF20" s="85"/>
      <c r="AG20" s="85"/>
      <c r="AH20" s="86"/>
      <c r="AI20" s="85"/>
      <c r="AJ20" s="89">
        <f t="shared" si="3"/>
        <v>1</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t="s">
        <v>53</v>
      </c>
      <c r="Q21" s="85"/>
      <c r="R21" s="85"/>
      <c r="S21" s="85"/>
      <c r="T21" s="147"/>
      <c r="U21" s="85"/>
      <c r="V21" s="88"/>
      <c r="W21" s="86"/>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6" t="s">
        <v>54</v>
      </c>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6" t="s">
        <v>53</v>
      </c>
      <c r="T35" s="148"/>
      <c r="U35" s="85"/>
      <c r="V35" s="85"/>
      <c r="W35" s="85"/>
      <c r="X35" s="85"/>
      <c r="Y35" s="86"/>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t="s">
        <v>53</v>
      </c>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4</v>
      </c>
      <c r="AK42" s="89">
        <f t="shared" si="6"/>
        <v>9</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t="s">
        <v>52</v>
      </c>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6" t="s">
        <v>53</v>
      </c>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91" t="s">
        <v>53</v>
      </c>
      <c r="U20" s="86"/>
      <c r="V20" s="88"/>
      <c r="W20" s="85"/>
      <c r="X20" s="85"/>
      <c r="Y20" s="86"/>
      <c r="Z20" s="85"/>
      <c r="AA20" s="85"/>
      <c r="AB20" s="85"/>
      <c r="AC20" s="86"/>
      <c r="AD20" s="85"/>
      <c r="AE20" s="85"/>
      <c r="AF20" s="85"/>
      <c r="AG20" s="86"/>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6" t="s">
        <v>52</v>
      </c>
      <c r="P21" s="87"/>
      <c r="Q21" s="85"/>
      <c r="R21" s="85"/>
      <c r="S21" s="85"/>
      <c r="T21" s="86" t="s">
        <v>52</v>
      </c>
      <c r="U21" s="85"/>
      <c r="V21" s="88"/>
      <c r="W21" s="85"/>
      <c r="X21" s="85"/>
      <c r="Y21" s="85"/>
      <c r="Z21" s="86"/>
      <c r="AA21" s="86"/>
      <c r="AB21" s="85"/>
      <c r="AC21" s="85"/>
      <c r="AD21" s="85"/>
      <c r="AE21" s="85"/>
      <c r="AF21" s="86"/>
      <c r="AG21" s="85"/>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87" t="s">
        <v>52</v>
      </c>
      <c r="Q23" s="85"/>
      <c r="R23" s="85"/>
      <c r="S23" s="85"/>
      <c r="T23" s="85"/>
      <c r="U23" s="85"/>
      <c r="W23" s="85"/>
      <c r="X23" s="85"/>
      <c r="Y23" s="85"/>
      <c r="Z23" s="85"/>
      <c r="AA23" s="85"/>
      <c r="AB23" s="85"/>
      <c r="AC23" s="85"/>
      <c r="AD23" s="85"/>
      <c r="AE23" s="85"/>
      <c r="AF23" s="85"/>
      <c r="AG23" s="85"/>
      <c r="AH23" s="85"/>
      <c r="AI23" s="85"/>
      <c r="AJ23" s="89">
        <f t="shared" si="3"/>
        <v>3</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6" t="s">
        <v>52</v>
      </c>
      <c r="O24" s="86" t="s">
        <v>52</v>
      </c>
      <c r="P24" s="87" t="s">
        <v>52</v>
      </c>
      <c r="Q24" s="86"/>
      <c r="R24" s="85"/>
      <c r="S24" s="86"/>
      <c r="T24" s="86" t="s">
        <v>52</v>
      </c>
      <c r="U24" s="85"/>
      <c r="V24" s="86"/>
      <c r="W24" s="86"/>
      <c r="X24" s="86"/>
      <c r="Y24" s="85"/>
      <c r="Z24" s="86"/>
      <c r="AA24" s="86"/>
      <c r="AB24" s="85"/>
      <c r="AC24" s="85"/>
      <c r="AD24" s="85"/>
      <c r="AE24" s="86"/>
      <c r="AF24" s="86"/>
      <c r="AG24" s="86"/>
      <c r="AH24" s="85"/>
      <c r="AI24" s="85"/>
      <c r="AJ24" s="89">
        <f t="shared" si="3"/>
        <v>9</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6" t="s">
        <v>53</v>
      </c>
      <c r="O26" s="85"/>
      <c r="P26" s="90"/>
      <c r="Q26" s="85"/>
      <c r="R26" s="85"/>
      <c r="S26" s="85"/>
      <c r="T26" s="86" t="s">
        <v>53</v>
      </c>
      <c r="U26" s="85"/>
      <c r="V26" s="85"/>
      <c r="W26" s="85"/>
      <c r="X26" s="85"/>
      <c r="Y26" s="85"/>
      <c r="Z26" s="85"/>
      <c r="AA26" s="85"/>
      <c r="AB26" s="85"/>
      <c r="AC26" s="85"/>
      <c r="AD26" s="85"/>
      <c r="AE26" s="85"/>
      <c r="AF26" s="85"/>
      <c r="AG26" s="86"/>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t="s">
        <v>52</v>
      </c>
      <c r="O34" s="86" t="s">
        <v>52</v>
      </c>
      <c r="P34" s="87" t="s">
        <v>52</v>
      </c>
      <c r="Q34" s="85"/>
      <c r="R34" s="85"/>
      <c r="S34" s="85"/>
      <c r="T34" s="86" t="s">
        <v>52</v>
      </c>
      <c r="U34" s="85"/>
      <c r="V34" s="85"/>
      <c r="W34" s="85"/>
      <c r="X34" s="85"/>
      <c r="Y34" s="85"/>
      <c r="Z34" s="85"/>
      <c r="AA34" s="85"/>
      <c r="AB34" s="85"/>
      <c r="AC34" s="85"/>
      <c r="AD34" s="85"/>
      <c r="AE34" s="85"/>
      <c r="AF34" s="85"/>
      <c r="AG34" s="85"/>
      <c r="AH34" s="85"/>
      <c r="AI34" s="85"/>
      <c r="AJ34" s="89">
        <f t="shared" si="3"/>
        <v>9</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23</v>
      </c>
      <c r="AK42" s="89">
        <f t="shared" si="6"/>
        <v>8</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