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<sst xmlns="http://schemas.openxmlformats.org/spreadsheetml/2006/main" count="1761" uniqueCount="717">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</sst>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33" fillId="3" fontId="36" numFmtId="0" xfId="0" applyAlignment="1" applyBorder="1" applyFont="1">
      <alignment horizontal="center"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5"/>
      <c r="J7" s="85"/>
      <c r="K7" s="85"/>
      <c r="L7" s="85"/>
      <c r="M7" s="85"/>
      <c r="N7" s="87"/>
      <c r="O7" s="85"/>
      <c r="P7" s="103"/>
      <c r="Q7" s="85"/>
      <c r="R7" s="85"/>
      <c r="S7" s="85"/>
      <c r="T7" s="87"/>
      <c r="U7" s="85"/>
      <c r="V7" s="87"/>
      <c r="W7" s="87"/>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5"/>
      <c r="K9" s="85"/>
      <c r="L9" s="85"/>
      <c r="M9" s="85"/>
      <c r="N9" s="85"/>
      <c r="O9" s="85"/>
      <c r="P9" s="103"/>
      <c r="Q9" s="85"/>
      <c r="R9" s="85"/>
      <c r="S9" s="85"/>
      <c r="T9" s="85"/>
      <c r="U9" s="85"/>
      <c r="V9" s="87"/>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5"/>
      <c r="I10" s="85"/>
      <c r="J10" s="85"/>
      <c r="K10" s="85"/>
      <c r="L10" s="85"/>
      <c r="M10" s="85"/>
      <c r="N10" s="85"/>
      <c r="O10" s="85"/>
      <c r="P10" s="86"/>
      <c r="Q10" s="85"/>
      <c r="R10" s="85"/>
      <c r="S10" s="85"/>
      <c r="T10" s="87"/>
      <c r="U10" s="87"/>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5"/>
      <c r="K11" s="85"/>
      <c r="L11" s="85"/>
      <c r="M11" s="85"/>
      <c r="N11" s="85"/>
      <c r="O11" s="85"/>
      <c r="P11" s="103"/>
      <c r="Q11" s="85"/>
      <c r="R11" s="85"/>
      <c r="S11" s="85"/>
      <c r="T11" s="85"/>
      <c r="U11" s="85"/>
      <c r="V11" s="85"/>
      <c r="W11" s="87"/>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5"/>
      <c r="F13" s="85"/>
      <c r="G13" s="85"/>
      <c r="H13" s="87"/>
      <c r="I13" s="85"/>
      <c r="J13" s="85"/>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5"/>
      <c r="J18" s="85"/>
      <c r="K18" s="85"/>
      <c r="L18" s="87"/>
      <c r="M18" s="87"/>
      <c r="N18" s="87"/>
      <c r="O18" s="85"/>
      <c r="P18" s="103"/>
      <c r="Q18" s="85"/>
      <c r="R18" s="85"/>
      <c r="S18" s="85"/>
      <c r="T18" s="85"/>
      <c r="U18" s="87"/>
      <c r="V18" s="85"/>
      <c r="W18" s="87"/>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5"/>
      <c r="F19" s="85"/>
      <c r="G19" s="87"/>
      <c r="H19" s="85"/>
      <c r="I19" s="87"/>
      <c r="J19" s="87"/>
      <c r="K19" s="85"/>
      <c r="L19" s="85"/>
      <c r="M19" s="85"/>
      <c r="N19" s="87"/>
      <c r="O19" s="85"/>
      <c r="P19" s="103"/>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5"/>
      <c r="K24" s="85"/>
      <c r="L24" s="85"/>
      <c r="M24" s="85"/>
      <c r="N24" s="85"/>
      <c r="O24" s="85"/>
      <c r="P24" s="103"/>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5"/>
      <c r="I27" s="85"/>
      <c r="J27" s="85"/>
      <c r="K27" s="85"/>
      <c r="L27" s="85"/>
      <c r="M27" s="85"/>
      <c r="N27" s="85"/>
      <c r="O27" s="85"/>
      <c r="P27" s="86"/>
      <c r="Q27" s="85"/>
      <c r="R27" s="105"/>
      <c r="S27" s="108"/>
      <c r="T27" s="85"/>
      <c r="U27" s="87"/>
      <c r="V27" s="107"/>
      <c r="W27" s="135"/>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5"/>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5"/>
      <c r="K7" s="85"/>
      <c r="L7" s="85"/>
      <c r="M7" s="87"/>
      <c r="N7" s="85"/>
      <c r="O7" s="87"/>
      <c r="P7" s="86"/>
      <c r="Q7" s="85"/>
      <c r="R7" s="85"/>
      <c r="S7" s="85"/>
      <c r="T7" s="87"/>
      <c r="U7" s="87"/>
      <c r="V7" s="85"/>
      <c r="W7" s="87"/>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c r="F10" s="87"/>
      <c r="G10" s="85"/>
      <c r="H10" s="87"/>
      <c r="I10" s="87"/>
      <c r="J10" s="85"/>
      <c r="K10" s="85"/>
      <c r="L10" s="87"/>
      <c r="M10" s="87"/>
      <c r="N10" s="85"/>
      <c r="O10" s="87"/>
      <c r="P10" s="103"/>
      <c r="Q10" s="85"/>
      <c r="R10" s="85"/>
      <c r="S10" s="87"/>
      <c r="T10" s="87"/>
      <c r="U10" s="87"/>
      <c r="V10" s="87"/>
      <c r="W10" s="87"/>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5"/>
      <c r="K14" s="85"/>
      <c r="L14" s="85"/>
      <c r="M14" s="87"/>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5"/>
      <c r="F19" s="87"/>
      <c r="G19" s="85"/>
      <c r="H19" s="87"/>
      <c r="I19" s="85"/>
      <c r="J19" s="87"/>
      <c r="K19" s="85"/>
      <c r="L19" s="85"/>
      <c r="M19" s="87"/>
      <c r="N19" s="85"/>
      <c r="O19" s="85"/>
      <c r="P19" s="103"/>
      <c r="Q19" s="85"/>
      <c r="R19" s="85"/>
      <c r="S19" s="85"/>
      <c r="T19" s="87"/>
      <c r="U19" s="87"/>
      <c r="V19" s="87"/>
      <c r="W19" s="87"/>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5"/>
      <c r="F20" s="87"/>
      <c r="G20" s="85"/>
      <c r="H20" s="87"/>
      <c r="I20" s="87"/>
      <c r="J20" s="85"/>
      <c r="K20" s="85"/>
      <c r="L20" s="87"/>
      <c r="M20" s="87"/>
      <c r="N20" s="85"/>
      <c r="O20" s="87"/>
      <c r="P20" s="103"/>
      <c r="Q20" s="85"/>
      <c r="R20" s="85"/>
      <c r="S20" s="87"/>
      <c r="T20" s="87"/>
      <c r="U20" s="87"/>
      <c r="V20" s="87"/>
      <c r="W20" s="87"/>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5"/>
      <c r="F22" s="85"/>
      <c r="G22" s="85"/>
      <c r="H22" s="85"/>
      <c r="I22" s="87"/>
      <c r="J22" s="85"/>
      <c r="K22" s="85"/>
      <c r="L22" s="87"/>
      <c r="M22" s="85"/>
      <c r="N22" s="85"/>
      <c r="O22" s="85"/>
      <c r="P22" s="86"/>
      <c r="Q22" s="85"/>
      <c r="R22" s="87"/>
      <c r="S22" s="85"/>
      <c r="T22" s="87"/>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5"/>
      <c r="F23" s="85"/>
      <c r="G23" s="85"/>
      <c r="H23" s="85"/>
      <c r="I23" s="87"/>
      <c r="J23" s="85"/>
      <c r="K23" s="85"/>
      <c r="L23" s="87"/>
      <c r="M23" s="85"/>
      <c r="N23" s="85"/>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5"/>
      <c r="F24" s="87"/>
      <c r="G24" s="85"/>
      <c r="H24" s="87"/>
      <c r="I24" s="87"/>
      <c r="J24" s="85"/>
      <c r="K24" s="85"/>
      <c r="L24" s="87"/>
      <c r="M24" s="87"/>
      <c r="N24" s="85"/>
      <c r="O24" s="87"/>
      <c r="P24" s="103"/>
      <c r="Q24" s="85"/>
      <c r="R24" s="85"/>
      <c r="S24" s="85"/>
      <c r="T24" s="87"/>
      <c r="U24" s="87"/>
      <c r="V24" s="87"/>
      <c r="W24" s="87"/>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5"/>
      <c r="F30" s="87"/>
      <c r="G30" s="87"/>
      <c r="H30" s="87"/>
      <c r="I30" s="87"/>
      <c r="J30" s="85"/>
      <c r="K30" s="85"/>
      <c r="L30" s="87"/>
      <c r="M30" s="87"/>
      <c r="N30" s="87"/>
      <c r="O30" s="87"/>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5"/>
      <c r="F33" s="87"/>
      <c r="G33" s="85"/>
      <c r="H33" s="85"/>
      <c r="I33" s="87"/>
      <c r="J33" s="85"/>
      <c r="K33" s="85"/>
      <c r="L33" s="87"/>
      <c r="M33" s="87"/>
      <c r="N33" s="85"/>
      <c r="O33" s="87"/>
      <c r="P33" s="103"/>
      <c r="Q33" s="87"/>
      <c r="R33" s="85"/>
      <c r="S33" s="87"/>
      <c r="T33" s="87"/>
      <c r="U33" s="85"/>
      <c r="V33" s="87"/>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8"/>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5"/>
      <c r="K7" s="85"/>
      <c r="L7" s="87"/>
      <c r="M7" s="85"/>
      <c r="N7" s="85"/>
      <c r="O7" s="85"/>
      <c r="P7" s="86"/>
      <c r="Q7" s="85"/>
      <c r="R7" s="85"/>
      <c r="S7" s="87"/>
      <c r="T7" s="85"/>
      <c r="U7" s="85"/>
      <c r="V7" s="87"/>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5"/>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471</v>
      </c>
      <c r="D12" s="84" t="s">
        <v>472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5"/>
      <c r="F13" s="87"/>
      <c r="G13" s="85"/>
      <c r="H13" s="85"/>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473</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5"/>
      <c r="J15" s="85"/>
      <c r="K15" s="85"/>
      <c r="L15" s="87"/>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474</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475</v>
      </c>
      <c r="D17" s="84" t="s">
        <v>307</v>
      </c>
      <c r="E17" s="85"/>
      <c r="F17" s="85"/>
      <c r="G17" s="85"/>
      <c r="H17" s="85"/>
      <c r="I17" s="85"/>
      <c r="J17" s="85"/>
      <c r="K17" s="85"/>
      <c r="L17" s="87"/>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476</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477</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478</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479</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480</v>
      </c>
      <c r="D27" s="84" t="s">
        <v>481</v>
      </c>
      <c r="E27" s="85"/>
      <c r="F27" s="85"/>
      <c r="G27" s="85"/>
      <c r="H27" s="85"/>
      <c r="I27" s="85"/>
      <c r="J27" s="85"/>
      <c r="K27" s="85"/>
      <c r="L27" s="87"/>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482</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483</v>
      </c>
      <c r="D29" s="180" t="s">
        <v>96</v>
      </c>
      <c r="E29" s="85"/>
      <c r="F29" s="85"/>
      <c r="G29" s="85"/>
      <c r="H29" s="85"/>
      <c r="I29" s="85"/>
      <c r="J29" s="85"/>
      <c r="K29" s="85"/>
      <c r="L29" s="87"/>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5"/>
      <c r="F31" s="87"/>
      <c r="G31" s="87"/>
      <c r="H31" s="87"/>
      <c r="I31" s="85"/>
      <c r="J31" s="85"/>
      <c r="K31" s="85"/>
      <c r="L31" s="87"/>
      <c r="M31" s="85"/>
      <c r="N31" s="85"/>
      <c r="O31" s="87"/>
      <c r="P31" s="103"/>
      <c r="Q31" s="85"/>
      <c r="R31" s="85"/>
      <c r="S31" s="87"/>
      <c r="T31" s="85"/>
      <c r="U31" s="87"/>
      <c r="V31" s="87"/>
      <c r="W31" s="87"/>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5"/>
      <c r="F32" s="87"/>
      <c r="G32" s="85"/>
      <c r="H32" s="87"/>
      <c r="I32" s="85"/>
      <c r="J32" s="85"/>
      <c r="K32" s="85"/>
      <c r="L32" s="87"/>
      <c r="M32" s="85"/>
      <c r="N32" s="85"/>
      <c r="O32" s="85"/>
      <c r="P32" s="86"/>
      <c r="Q32" s="85"/>
      <c r="R32" s="85"/>
      <c r="S32" s="87"/>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485</v>
      </c>
      <c r="D7" s="84" t="s">
        <v>51</v>
      </c>
      <c r="E7" s="85"/>
      <c r="F7" s="87"/>
      <c r="G7" s="85"/>
      <c r="H7" s="85"/>
      <c r="I7" s="85"/>
      <c r="J7" s="85"/>
      <c r="K7" s="85"/>
      <c r="L7" s="87"/>
      <c r="M7" s="87"/>
      <c r="N7" s="85"/>
      <c r="O7" s="85"/>
      <c r="P7" s="86"/>
      <c r="Q7" s="85"/>
      <c r="R7" s="85"/>
      <c r="S7" s="85"/>
      <c r="T7" s="85"/>
      <c r="U7" s="85"/>
      <c r="V7" s="85"/>
      <c r="W7" s="85"/>
      <c r="X7" s="87" t="s">
        <v>48</v>
      </c>
      <c r="Y7" s="85"/>
      <c r="Z7" s="85"/>
      <c r="AA7" s="85"/>
      <c r="AB7" s="85"/>
      <c r="AC7" s="85"/>
      <c r="AD7" s="87"/>
      <c r="AE7" s="85"/>
      <c r="AF7" s="85"/>
      <c r="AG7" s="85"/>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486</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c r="G10" s="85"/>
      <c r="H10" s="85"/>
      <c r="I10" s="85"/>
      <c r="J10" s="85"/>
      <c r="K10" s="85"/>
      <c r="L10" s="85"/>
      <c r="M10" s="85"/>
      <c r="N10" s="85"/>
      <c r="O10" s="85"/>
      <c r="P10" s="86"/>
      <c r="Q10" s="85"/>
      <c r="R10" s="85"/>
      <c r="S10" s="85"/>
      <c r="T10" s="87"/>
      <c r="U10" s="85"/>
      <c r="V10" s="85"/>
      <c r="W10" s="87"/>
      <c r="X10" s="87" t="s">
        <v>49</v>
      </c>
      <c r="Y10" s="85"/>
      <c r="Z10" s="85"/>
      <c r="AA10" s="85"/>
      <c r="AB10" s="87"/>
      <c r="AC10" s="85"/>
      <c r="AD10" s="85"/>
      <c r="AE10" s="85"/>
      <c r="AF10" s="85"/>
      <c r="AG10" s="85"/>
      <c r="AH10" s="85"/>
      <c r="AI10" s="85"/>
      <c r="AJ10" s="88"/>
      <c r="AK10" s="9">
        <f t="shared" si="3"/>
        <v>0</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487</v>
      </c>
      <c r="D11" s="84" t="s">
        <v>117</v>
      </c>
      <c r="E11" s="85"/>
      <c r="F11" s="85"/>
      <c r="G11" s="85"/>
      <c r="H11" s="85"/>
      <c r="I11" s="85"/>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488</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489</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491</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492</v>
      </c>
      <c r="D17" s="84" t="s">
        <v>493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494</v>
      </c>
      <c r="D18" s="84" t="s">
        <v>495</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496</v>
      </c>
      <c r="D19" s="84" t="s">
        <v>415</v>
      </c>
      <c r="E19" s="85"/>
      <c r="F19" s="85"/>
      <c r="G19" s="85"/>
      <c r="H19" s="85"/>
      <c r="I19" s="85"/>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497</v>
      </c>
      <c r="D20" s="84" t="s">
        <v>262</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498</v>
      </c>
      <c r="D21" s="84" t="s">
        <v>499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500</v>
      </c>
      <c r="D22" s="8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501</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502</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503</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504</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505</v>
      </c>
      <c r="D27" s="84" t="s">
        <v>80</v>
      </c>
      <c r="E27" s="85"/>
      <c r="F27" s="85"/>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0</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506</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507</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508</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509</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510</v>
      </c>
      <c r="D37" s="84" t="s">
        <v>511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512</v>
      </c>
      <c r="D38" s="84" t="s">
        <v>513</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514</v>
      </c>
      <c r="D39" s="84" t="s">
        <v>515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516</v>
      </c>
      <c r="D40" s="84" t="s">
        <v>515</v>
      </c>
      <c r="E40" s="112"/>
      <c r="F40" s="113"/>
      <c r="G40" s="113"/>
      <c r="H40" s="112"/>
      <c r="I40" s="113"/>
      <c r="J40" s="112"/>
      <c r="K40" s="112"/>
      <c r="L40" s="112"/>
      <c r="M40" s="112"/>
      <c r="N40" s="112"/>
      <c r="O40" s="112"/>
      <c r="P40" s="112"/>
      <c r="Q40" s="112"/>
      <c r="R40" s="112"/>
      <c r="S40" s="112"/>
      <c r="T40" s="113"/>
      <c r="U40" s="112"/>
      <c r="V40" s="112"/>
      <c r="W40" s="112"/>
      <c r="X40" s="113" t="s">
        <v>49</v>
      </c>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517</v>
      </c>
      <c r="D41" s="84" t="s">
        <v>100</v>
      </c>
      <c r="E41" s="113"/>
      <c r="F41" s="113"/>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518</v>
      </c>
      <c r="D42" s="180" t="s">
        <v>100</v>
      </c>
      <c r="E42" s="85"/>
      <c r="F42" s="85"/>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0</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519</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520</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521</v>
      </c>
      <c r="D45" s="178" t="s">
        <v>415</v>
      </c>
      <c r="E45" s="85"/>
      <c r="F45" s="87"/>
      <c r="G45" s="85"/>
      <c r="H45" s="85"/>
      <c r="I45" s="85"/>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523</v>
      </c>
      <c r="D7" s="185" t="s">
        <v>51</v>
      </c>
      <c r="E7" s="85"/>
      <c r="F7" s="87"/>
      <c r="G7" s="85"/>
      <c r="H7" s="87"/>
      <c r="I7" s="85"/>
      <c r="J7" s="85"/>
      <c r="K7" s="85"/>
      <c r="L7" s="87"/>
      <c r="M7" s="87"/>
      <c r="N7" s="85"/>
      <c r="O7" s="87"/>
      <c r="P7" s="86"/>
      <c r="Q7" s="85"/>
      <c r="R7" s="85"/>
      <c r="S7" s="87"/>
      <c r="T7" s="87"/>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524</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525</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526</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528</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529</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530</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5"/>
      <c r="J15" s="85"/>
      <c r="K15" s="85"/>
      <c r="L15" s="87"/>
      <c r="M15" s="87"/>
      <c r="N15" s="85"/>
      <c r="O15" s="87"/>
      <c r="P15" s="86"/>
      <c r="Q15" s="85"/>
      <c r="R15" s="85"/>
      <c r="S15" s="87"/>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531</v>
      </c>
      <c r="D16" s="185" t="s">
        <v>532</v>
      </c>
      <c r="E16" s="87"/>
      <c r="F16" s="87"/>
      <c r="G16" s="85"/>
      <c r="H16" s="87"/>
      <c r="I16" s="85"/>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533</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534</v>
      </c>
      <c r="D18" s="187" t="s">
        <v>535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526</v>
      </c>
      <c r="AT18" s="190"/>
      <c r="AU18" s="190"/>
      <c r="AV18" s="190"/>
      <c r="AW18" s="190"/>
      <c r="AX18" s="190"/>
      <c r="AY18" s="190"/>
      <c r="AZ18" s="190"/>
      <c r="BA18" s="190"/>
      <c r="BB18" s="190"/>
      <c r="BC18" s="190"/>
      <c r="BD18" s="190"/>
      <c r="BE18" s="190"/>
      <c r="BF18" s="190"/>
    </row>
    <row r="19" ht="21.0" customHeight="1">
      <c r="A19" s="81">
        <v>13.0</v>
      </c>
      <c r="B19" s="102">
        <v>2.358104020071E12</v>
      </c>
      <c r="C19" s="83" t="s">
        <v>536</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537</v>
      </c>
      <c r="D20" s="185" t="s">
        <v>538</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5"/>
      <c r="J21" s="85"/>
      <c r="K21" s="85"/>
      <c r="L21" s="85"/>
      <c r="M21" s="87"/>
      <c r="N21" s="85"/>
      <c r="O21" s="85"/>
      <c r="P21" s="103"/>
      <c r="Q21" s="85"/>
      <c r="R21" s="85"/>
      <c r="S21" s="85"/>
      <c r="T21" s="87"/>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539</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540</v>
      </c>
      <c r="D23" s="185" t="s">
        <v>75</v>
      </c>
      <c r="E23" s="85"/>
      <c r="F23" s="87"/>
      <c r="G23" s="85"/>
      <c r="H23" s="85"/>
      <c r="I23" s="85"/>
      <c r="J23" s="85"/>
      <c r="K23" s="85"/>
      <c r="L23" s="87"/>
      <c r="M23" s="87"/>
      <c r="N23" s="85"/>
      <c r="O23" s="87"/>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541</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526</v>
      </c>
      <c r="AT24" s="190"/>
      <c r="AU24" s="190"/>
      <c r="AV24" s="190"/>
      <c r="AW24" s="190"/>
      <c r="AX24" s="190"/>
      <c r="AY24" s="190"/>
      <c r="AZ24" s="190"/>
      <c r="BA24" s="190"/>
      <c r="BB24" s="190"/>
      <c r="BC24" s="190"/>
      <c r="BD24" s="190"/>
      <c r="BE24" s="190"/>
      <c r="BF24" s="190"/>
    </row>
    <row r="25" ht="21.0" customHeight="1">
      <c r="A25" s="81">
        <v>19.0</v>
      </c>
      <c r="B25" s="102">
        <v>2.358104020073E12</v>
      </c>
      <c r="C25" s="83" t="s">
        <v>542</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543</v>
      </c>
      <c r="D26" s="185" t="s">
        <v>140</v>
      </c>
      <c r="E26" s="85"/>
      <c r="F26" s="85"/>
      <c r="G26" s="85"/>
      <c r="H26" s="85"/>
      <c r="I26" s="85"/>
      <c r="J26" s="85"/>
      <c r="K26" s="85"/>
      <c r="L26" s="85"/>
      <c r="M26" s="85"/>
      <c r="N26" s="85"/>
      <c r="O26" s="85"/>
      <c r="P26" s="86"/>
      <c r="Q26" s="85"/>
      <c r="R26" s="85"/>
      <c r="S26" s="106"/>
      <c r="T26" s="135"/>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544</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483</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545</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507</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546</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547</v>
      </c>
      <c r="D32" s="185" t="s">
        <v>94</v>
      </c>
      <c r="E32" s="85"/>
      <c r="F32" s="85"/>
      <c r="G32" s="85"/>
      <c r="H32" s="85"/>
      <c r="I32" s="85"/>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548</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549</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550</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5"/>
      <c r="J36" s="85"/>
      <c r="K36" s="85"/>
      <c r="L36" s="87"/>
      <c r="M36" s="87"/>
      <c r="N36" s="85"/>
      <c r="O36" s="87"/>
      <c r="P36" s="86"/>
      <c r="Q36" s="85"/>
      <c r="R36" s="85"/>
      <c r="S36" s="87"/>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551</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512</v>
      </c>
      <c r="D38" s="192" t="s">
        <v>513</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552</v>
      </c>
      <c r="D39" s="192" t="s">
        <v>515</v>
      </c>
      <c r="E39" s="87"/>
      <c r="F39" s="85"/>
      <c r="G39" s="85"/>
      <c r="H39" s="85"/>
      <c r="I39" s="85"/>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553</v>
      </c>
      <c r="D40" s="192" t="s">
        <v>100</v>
      </c>
      <c r="E40" s="85"/>
      <c r="F40" s="87"/>
      <c r="G40" s="87"/>
      <c r="H40" s="87"/>
      <c r="I40" s="87"/>
      <c r="J40" s="85"/>
      <c r="K40" s="85"/>
      <c r="L40" s="87"/>
      <c r="M40" s="87"/>
      <c r="N40" s="85"/>
      <c r="O40" s="87"/>
      <c r="P40" s="103"/>
      <c r="Q40" s="85"/>
      <c r="R40" s="85"/>
      <c r="S40" s="87"/>
      <c r="T40" s="87"/>
      <c r="U40" s="85"/>
      <c r="V40" s="85"/>
      <c r="W40" s="87"/>
      <c r="X40" s="85"/>
      <c r="Y40" s="87"/>
      <c r="Z40" s="85"/>
      <c r="AA40" s="85"/>
      <c r="AB40" s="85"/>
      <c r="AC40" s="87"/>
      <c r="AD40" s="87"/>
      <c r="AE40" s="85"/>
      <c r="AF40" s="87"/>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554</v>
      </c>
      <c r="D41" s="192" t="s">
        <v>100</v>
      </c>
      <c r="E41" s="87"/>
      <c r="F41" s="85"/>
      <c r="G41" s="87"/>
      <c r="H41" s="87"/>
      <c r="I41" s="85"/>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555</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557</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558</v>
      </c>
      <c r="D8" s="139" t="s">
        <v>559</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560</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561</v>
      </c>
      <c r="D10" s="139" t="s">
        <v>562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563</v>
      </c>
      <c r="D11" s="139" t="s">
        <v>535</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564</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565</v>
      </c>
      <c r="D13" s="139" t="s">
        <v>495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566</v>
      </c>
      <c r="D14" s="139" t="s">
        <v>415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567</v>
      </c>
      <c r="D15" s="139" t="s">
        <v>340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568</v>
      </c>
      <c r="D16" s="143" t="s">
        <v>340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569</v>
      </c>
      <c r="D17" s="143" t="s">
        <v>239</v>
      </c>
      <c r="E17" s="85"/>
      <c r="F17" s="87"/>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570</v>
      </c>
      <c r="D18" s="143" t="s">
        <v>571</v>
      </c>
      <c r="E18" s="85"/>
      <c r="F18" s="85"/>
      <c r="G18" s="87"/>
      <c r="H18" s="85"/>
      <c r="I18" s="85"/>
      <c r="J18" s="85"/>
      <c r="K18" s="85"/>
      <c r="L18" s="85"/>
      <c r="M18" s="85"/>
      <c r="N18" s="87"/>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572</v>
      </c>
      <c r="D19" s="143" t="s">
        <v>75</v>
      </c>
      <c r="E19" s="85"/>
      <c r="F19" s="85"/>
      <c r="G19" s="87"/>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573</v>
      </c>
      <c r="D20" s="143" t="s">
        <v>574</v>
      </c>
      <c r="E20" s="85"/>
      <c r="F20" s="87"/>
      <c r="G20" s="87"/>
      <c r="H20" s="85"/>
      <c r="I20" s="85"/>
      <c r="J20" s="85"/>
      <c r="K20" s="85"/>
      <c r="L20" s="85"/>
      <c r="M20" s="85"/>
      <c r="N20" s="85"/>
      <c r="O20" s="85"/>
      <c r="P20" s="86"/>
      <c r="Q20" s="85"/>
      <c r="R20" s="85"/>
      <c r="S20" s="85"/>
      <c r="T20" s="85"/>
      <c r="U20" s="87"/>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575</v>
      </c>
      <c r="D21" s="163" t="s">
        <v>576</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577</v>
      </c>
      <c r="D22" s="143" t="s">
        <v>578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579</v>
      </c>
      <c r="D23" s="143" t="s">
        <v>578</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580</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35"/>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483</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581</v>
      </c>
      <c r="E28" s="85"/>
      <c r="F28" s="85"/>
      <c r="G28" s="85"/>
      <c r="H28" s="85"/>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483</v>
      </c>
      <c r="D29" s="143" t="s">
        <v>387</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582</v>
      </c>
      <c r="D30" s="143" t="s">
        <v>98</v>
      </c>
      <c r="E30" s="85"/>
      <c r="F30" s="87"/>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583</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584</v>
      </c>
      <c r="D32" s="143" t="s">
        <v>585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586</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587</v>
      </c>
      <c r="D34" s="163" t="s">
        <v>588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589</v>
      </c>
      <c r="D35" s="163" t="s">
        <v>237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590</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591</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558</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592</v>
      </c>
      <c r="D40" s="143" t="s">
        <v>593</v>
      </c>
      <c r="E40" s="112"/>
      <c r="F40" s="113"/>
      <c r="G40" s="112"/>
      <c r="H40" s="112"/>
      <c r="I40" s="113"/>
      <c r="J40" s="112"/>
      <c r="K40" s="112"/>
      <c r="L40" s="112"/>
      <c r="M40" s="112"/>
      <c r="N40" s="112"/>
      <c r="O40" s="112"/>
      <c r="P40" s="112"/>
      <c r="Q40" s="112"/>
      <c r="R40" s="112"/>
      <c r="S40" s="112"/>
      <c r="T40" s="112"/>
      <c r="U40" s="113"/>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594</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0</v>
      </c>
      <c r="AL47" s="88">
        <f t="shared" si="6"/>
        <v>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596</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597</v>
      </c>
      <c r="D9" s="84" t="s">
        <v>598</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599</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600</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3" t="s">
        <v>399</v>
      </c>
      <c r="D12" s="94" t="s">
        <v>601</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602</v>
      </c>
      <c r="D13" s="84" t="s">
        <v>170</v>
      </c>
      <c r="E13" s="85"/>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603</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604</v>
      </c>
      <c r="D15" s="84" t="s">
        <v>605</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606</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607</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608</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609</v>
      </c>
      <c r="E19" s="85"/>
      <c r="F19" s="87"/>
      <c r="G19" s="87"/>
      <c r="H19" s="87"/>
      <c r="I19" s="87"/>
      <c r="J19" s="87"/>
      <c r="K19" s="85"/>
      <c r="L19" s="87"/>
      <c r="M19" s="87"/>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610</v>
      </c>
      <c r="D20" s="84" t="s">
        <v>574</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611</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5"/>
      <c r="I24" s="87"/>
      <c r="J24" s="85"/>
      <c r="K24" s="85"/>
      <c r="L24" s="85"/>
      <c r="M24" s="85"/>
      <c r="N24" s="85"/>
      <c r="O24" s="87"/>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612</v>
      </c>
      <c r="D25" s="84" t="s">
        <v>233</v>
      </c>
      <c r="E25" s="87"/>
      <c r="F25" s="85"/>
      <c r="G25" s="85"/>
      <c r="H25" s="85"/>
      <c r="I25" s="87"/>
      <c r="J25" s="85"/>
      <c r="K25" s="85"/>
      <c r="L25" s="85"/>
      <c r="M25" s="85"/>
      <c r="N25" s="85"/>
      <c r="O25" s="87"/>
      <c r="P25" s="86"/>
      <c r="Q25" s="85"/>
      <c r="R25" s="85"/>
      <c r="S25" s="197"/>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613</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614</v>
      </c>
      <c r="D27" s="84" t="s">
        <v>386</v>
      </c>
      <c r="E27" s="85"/>
      <c r="F27" s="85"/>
      <c r="G27" s="87"/>
      <c r="H27" s="85"/>
      <c r="I27" s="87"/>
      <c r="J27" s="85"/>
      <c r="K27" s="85"/>
      <c r="L27" s="85"/>
      <c r="M27" s="85"/>
      <c r="N27" s="85"/>
      <c r="O27" s="85"/>
      <c r="P27" s="86"/>
      <c r="Q27" s="85"/>
      <c r="R27" s="105"/>
      <c r="S27" s="136"/>
      <c r="T27" s="85"/>
      <c r="U27" s="85"/>
      <c r="V27" s="107"/>
      <c r="W27" s="135" t="s">
        <v>47</v>
      </c>
      <c r="X27" s="135" t="s">
        <v>47</v>
      </c>
      <c r="Y27" s="107"/>
      <c r="Z27" s="107"/>
      <c r="AA27" s="107"/>
      <c r="AB27" s="107"/>
      <c r="AC27" s="107"/>
      <c r="AD27" s="107"/>
      <c r="AE27" s="107"/>
      <c r="AF27" s="107"/>
      <c r="AG27" s="107"/>
      <c r="AH27" s="107"/>
      <c r="AI27" s="107"/>
      <c r="AJ27" s="88">
        <f t="shared" si="3"/>
        <v>2</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615</v>
      </c>
      <c r="D28" s="84" t="s">
        <v>581</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616</v>
      </c>
      <c r="D29" s="94" t="s">
        <v>98</v>
      </c>
      <c r="E29" s="95"/>
      <c r="F29" s="97"/>
      <c r="G29" s="97"/>
      <c r="H29" s="97"/>
      <c r="I29" s="97"/>
      <c r="J29" s="95"/>
      <c r="K29" s="95"/>
      <c r="L29" s="97"/>
      <c r="M29" s="97"/>
      <c r="N29" s="95"/>
      <c r="O29" s="97"/>
      <c r="P29" s="111"/>
      <c r="Q29" s="95"/>
      <c r="R29" s="95"/>
      <c r="S29" s="95"/>
      <c r="T29" s="95"/>
      <c r="U29" s="95"/>
      <c r="V29" s="95"/>
      <c r="W29" s="95"/>
      <c r="X29" s="97" t="s">
        <v>47</v>
      </c>
      <c r="Y29" s="95"/>
      <c r="Z29" s="95"/>
      <c r="AA29" s="95"/>
      <c r="AB29" s="95"/>
      <c r="AC29" s="95"/>
      <c r="AD29" s="95"/>
      <c r="AE29" s="95"/>
      <c r="AF29" s="95"/>
      <c r="AG29" s="95"/>
      <c r="AH29" s="95"/>
      <c r="AI29" s="95"/>
      <c r="AJ29" s="98">
        <f t="shared" si="3"/>
        <v>1</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617</v>
      </c>
      <c r="D30" s="84" t="s">
        <v>321</v>
      </c>
      <c r="E30" s="85"/>
      <c r="F30" s="85"/>
      <c r="G30" s="87"/>
      <c r="H30" s="85"/>
      <c r="I30" s="85"/>
      <c r="J30" s="85"/>
      <c r="K30" s="85"/>
      <c r="L30" s="85"/>
      <c r="M30" s="85"/>
      <c r="N30" s="87"/>
      <c r="O30" s="85"/>
      <c r="P30" s="103"/>
      <c r="Q30" s="87"/>
      <c r="R30" s="85"/>
      <c r="S30" s="87"/>
      <c r="T30" s="85"/>
      <c r="U30" s="87"/>
      <c r="V30" s="87"/>
      <c r="W30" s="87" t="s">
        <v>47</v>
      </c>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618</v>
      </c>
      <c r="D31" s="84" t="s">
        <v>170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619</v>
      </c>
      <c r="D32" s="84" t="s">
        <v>620</v>
      </c>
      <c r="E32" s="85"/>
      <c r="F32" s="87"/>
      <c r="G32" s="85"/>
      <c r="H32" s="85"/>
      <c r="I32" s="87"/>
      <c r="J32" s="85"/>
      <c r="K32" s="85"/>
      <c r="L32" s="85"/>
      <c r="M32" s="85"/>
      <c r="N32" s="85"/>
      <c r="O32" s="85"/>
      <c r="P32" s="86"/>
      <c r="Q32" s="85"/>
      <c r="R32" s="85"/>
      <c r="S32" s="87"/>
      <c r="T32" s="85"/>
      <c r="U32" s="85"/>
      <c r="V32" s="85"/>
      <c r="W32" s="87" t="s">
        <v>47</v>
      </c>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590</v>
      </c>
      <c r="D7" s="84" t="s">
        <v>56</v>
      </c>
      <c r="E7" s="87"/>
      <c r="F7" s="85"/>
      <c r="G7" s="85"/>
      <c r="H7" s="85"/>
      <c r="I7" s="87"/>
      <c r="J7" s="85"/>
      <c r="K7" s="87"/>
      <c r="L7" s="87"/>
      <c r="M7" s="85"/>
      <c r="N7" s="85"/>
      <c r="O7" s="85"/>
      <c r="P7" s="103"/>
      <c r="Q7" s="87"/>
      <c r="R7" s="85"/>
      <c r="S7" s="85"/>
      <c r="T7" s="85"/>
      <c r="U7" s="85"/>
      <c r="V7" s="87"/>
      <c r="W7" s="85"/>
      <c r="X7" s="87" t="s">
        <v>48</v>
      </c>
      <c r="Y7" s="87"/>
      <c r="Z7" s="85"/>
      <c r="AA7" s="85"/>
      <c r="AB7" s="85"/>
      <c r="AC7" s="85"/>
      <c r="AD7" s="85"/>
      <c r="AE7" s="85"/>
      <c r="AF7" s="85"/>
      <c r="AG7" s="85"/>
      <c r="AH7" s="85"/>
      <c r="AI7" s="85"/>
      <c r="AJ7" s="88"/>
      <c r="AK7" s="9">
        <f t="shared" ref="AK7:AK41" si="3">COUNTIF(F7:AJ7,"P")+2*COUNTIF(F7:AJ7,"2P")+COUNTIF(F7:AJ7,"TP")+COUNTIF(F7:AJ7,"PT")+COUNTIF(F7:AJ7,"PK")+COUNTIF(F7:AJ7,"KP")+2*COUNTIF(F7:AJ7,"P2")</f>
        <v>1</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5"/>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623</v>
      </c>
      <c r="D9" s="84" t="s">
        <v>620</v>
      </c>
      <c r="E9" s="87"/>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620</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624</v>
      </c>
      <c r="D11" s="84" t="s">
        <v>562</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582</v>
      </c>
      <c r="D13" s="84" t="s">
        <v>201</v>
      </c>
      <c r="E13" s="87"/>
      <c r="F13" s="87"/>
      <c r="G13" s="87"/>
      <c r="H13" s="87"/>
      <c r="I13" s="87"/>
      <c r="J13" s="85"/>
      <c r="K13" s="87"/>
      <c r="L13" s="87"/>
      <c r="M13" s="85"/>
      <c r="N13" s="87"/>
      <c r="O13" s="87"/>
      <c r="P13" s="103"/>
      <c r="Q13" s="85"/>
      <c r="R13" s="85"/>
      <c r="S13" s="85"/>
      <c r="T13" s="87"/>
      <c r="U13" s="87"/>
      <c r="V13" s="87"/>
      <c r="W13" s="87"/>
      <c r="X13" s="87"/>
      <c r="Y13" s="87"/>
      <c r="Z13" s="85"/>
      <c r="AA13" s="85"/>
      <c r="AB13" s="87"/>
      <c r="AC13" s="87"/>
      <c r="AD13" s="87"/>
      <c r="AE13" s="87"/>
      <c r="AF13" s="85"/>
      <c r="AG13" s="87"/>
      <c r="AH13" s="85"/>
      <c r="AI13" s="87"/>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625</v>
      </c>
      <c r="D14" s="84" t="s">
        <v>201</v>
      </c>
      <c r="E14" s="87"/>
      <c r="F14" s="85"/>
      <c r="G14" s="87"/>
      <c r="H14" s="87"/>
      <c r="I14" s="85"/>
      <c r="J14" s="85"/>
      <c r="K14" s="87"/>
      <c r="L14" s="87"/>
      <c r="M14" s="87"/>
      <c r="N14" s="85"/>
      <c r="O14" s="87"/>
      <c r="P14" s="103"/>
      <c r="Q14" s="85"/>
      <c r="R14" s="85"/>
      <c r="S14" s="87"/>
      <c r="T14" s="85"/>
      <c r="U14" s="85"/>
      <c r="V14" s="85"/>
      <c r="W14" s="87"/>
      <c r="X14" s="85"/>
      <c r="Y14" s="85"/>
      <c r="Z14" s="85"/>
      <c r="AA14" s="85"/>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626</v>
      </c>
      <c r="D15" s="84" t="s">
        <v>432</v>
      </c>
      <c r="E15" s="85"/>
      <c r="F15" s="85"/>
      <c r="G15" s="85"/>
      <c r="H15" s="85"/>
      <c r="I15" s="85"/>
      <c r="J15" s="85"/>
      <c r="K15" s="85"/>
      <c r="L15" s="85"/>
      <c r="M15" s="85"/>
      <c r="N15" s="85"/>
      <c r="O15" s="85"/>
      <c r="P15" s="86"/>
      <c r="Q15" s="85"/>
      <c r="R15" s="85"/>
      <c r="S15" s="85"/>
      <c r="T15" s="85"/>
      <c r="U15" s="85"/>
      <c r="V15" s="85"/>
      <c r="W15" s="85"/>
      <c r="X15" s="87"/>
      <c r="Y15" s="85"/>
      <c r="Z15" s="85"/>
      <c r="AA15" s="85"/>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627</v>
      </c>
      <c r="D16" s="84" t="s">
        <v>628</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629</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630</v>
      </c>
      <c r="E18" s="85"/>
      <c r="F18" s="85"/>
      <c r="G18" s="85"/>
      <c r="H18" s="85"/>
      <c r="I18" s="85"/>
      <c r="J18" s="85"/>
      <c r="K18" s="85"/>
      <c r="L18" s="85"/>
      <c r="M18" s="85"/>
      <c r="N18" s="85"/>
      <c r="O18" s="85"/>
      <c r="P18" s="86"/>
      <c r="Q18" s="85"/>
      <c r="R18" s="85"/>
      <c r="S18" s="85"/>
      <c r="T18" s="85"/>
      <c r="U18" s="85"/>
      <c r="V18" s="85"/>
      <c r="W18" s="85"/>
      <c r="X18" s="85"/>
      <c r="Y18" s="85"/>
      <c r="Z18" s="85"/>
      <c r="AA18" s="85"/>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483</v>
      </c>
      <c r="D19" s="84" t="s">
        <v>215</v>
      </c>
      <c r="E19" s="87"/>
      <c r="F19" s="85"/>
      <c r="G19" s="85"/>
      <c r="H19" s="85"/>
      <c r="I19" s="87"/>
      <c r="J19" s="85"/>
      <c r="K19" s="85"/>
      <c r="L19" s="87"/>
      <c r="M19" s="85"/>
      <c r="N19" s="85"/>
      <c r="O19" s="85"/>
      <c r="P19" s="103"/>
      <c r="Q19" s="87"/>
      <c r="R19" s="85"/>
      <c r="S19" s="85"/>
      <c r="T19" s="85"/>
      <c r="U19" s="85"/>
      <c r="V19" s="85"/>
      <c r="W19" s="85"/>
      <c r="X19" s="85"/>
      <c r="Y19" s="85"/>
      <c r="Z19" s="85"/>
      <c r="AA19" s="85"/>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631</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632</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5"/>
      <c r="AG22" s="87"/>
      <c r="AH22" s="87"/>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633</v>
      </c>
      <c r="D23" s="84" t="s">
        <v>574</v>
      </c>
      <c r="E23" s="87"/>
      <c r="F23" s="87"/>
      <c r="G23" s="87"/>
      <c r="H23" s="87"/>
      <c r="I23" s="85"/>
      <c r="J23" s="85"/>
      <c r="K23" s="85"/>
      <c r="L23" s="85"/>
      <c r="M23" s="87"/>
      <c r="N23" s="85"/>
      <c r="O23" s="87"/>
      <c r="P23" s="103"/>
      <c r="Q23" s="85"/>
      <c r="R23" s="85"/>
      <c r="S23" s="87"/>
      <c r="T23" s="85"/>
      <c r="U23" s="87"/>
      <c r="V23" s="85"/>
      <c r="W23" s="85"/>
      <c r="X23" s="85"/>
      <c r="Y23" s="85"/>
      <c r="Z23" s="85"/>
      <c r="AA23" s="87"/>
      <c r="AB23" s="85"/>
      <c r="AC23" s="87"/>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634</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635</v>
      </c>
      <c r="D25" s="139" t="s">
        <v>402</v>
      </c>
      <c r="E25" s="87"/>
      <c r="F25" s="85"/>
      <c r="G25" s="85"/>
      <c r="H25" s="85"/>
      <c r="I25" s="87"/>
      <c r="J25" s="85"/>
      <c r="K25" s="87"/>
      <c r="L25" s="87"/>
      <c r="M25" s="87"/>
      <c r="N25" s="87"/>
      <c r="O25" s="85"/>
      <c r="P25" s="103"/>
      <c r="Q25" s="87"/>
      <c r="R25" s="85"/>
      <c r="S25" s="87"/>
      <c r="T25" s="87"/>
      <c r="U25" s="87"/>
      <c r="V25" s="87"/>
      <c r="W25" s="87" t="s">
        <v>47</v>
      </c>
      <c r="X25" s="87"/>
      <c r="Y25" s="202"/>
      <c r="Z25" s="202"/>
      <c r="AA25" s="202"/>
      <c r="AB25" s="202"/>
      <c r="AC25" s="203"/>
      <c r="AD25" s="203"/>
      <c r="AE25" s="203"/>
      <c r="AF25" s="202"/>
      <c r="AG25" s="203"/>
      <c r="AH25" s="202"/>
      <c r="AI25" s="202"/>
      <c r="AJ25" s="204"/>
      <c r="AK25" s="204">
        <f t="shared" si="3"/>
        <v>0</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636</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637</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638</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639</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640</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641</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574</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642</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643</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644</v>
      </c>
      <c r="D37" s="178" t="s">
        <v>112</v>
      </c>
      <c r="E37" s="85"/>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645</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646</v>
      </c>
      <c r="D39" s="178" t="s">
        <v>605</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646</v>
      </c>
      <c r="D40" s="178" t="s">
        <v>574</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647</v>
      </c>
      <c r="E41" s="85"/>
      <c r="F41" s="85"/>
      <c r="G41" s="85"/>
      <c r="H41" s="85"/>
      <c r="I41" s="85"/>
      <c r="J41" s="85"/>
      <c r="K41" s="85"/>
      <c r="L41" s="85"/>
      <c r="M41" s="85"/>
      <c r="N41" s="85"/>
      <c r="O41" s="85"/>
      <c r="P41" s="86"/>
      <c r="Q41" s="85"/>
      <c r="R41" s="85"/>
      <c r="S41" s="85"/>
      <c r="T41" s="85"/>
      <c r="U41" s="85"/>
      <c r="V41" s="85"/>
      <c r="W41" s="87" t="s">
        <v>47</v>
      </c>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0</v>
      </c>
      <c r="AL42" s="88">
        <f t="shared" si="5"/>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0</v>
      </c>
      <c r="F5" s="15">
        <f>CKCT23.2!AL42</f>
        <v>0</v>
      </c>
      <c r="G5" s="13">
        <v>1.0</v>
      </c>
      <c r="H5" s="14" t="s">
        <v>11</v>
      </c>
      <c r="I5" s="13"/>
      <c r="J5" s="16">
        <f>'ĐCN23.2'!AJ60</f>
        <v>0</v>
      </c>
      <c r="K5" s="16">
        <f>'ĐCN23.2'!AK60</f>
        <v>0</v>
      </c>
      <c r="L5" s="16">
        <f>'ĐCN23.2'!AL60</f>
        <v>0</v>
      </c>
      <c r="M5" s="13">
        <v>1.0</v>
      </c>
      <c r="N5" s="14" t="s">
        <v>12</v>
      </c>
      <c r="O5" s="13"/>
      <c r="P5" s="15">
        <f>KTDN23!AJ42</f>
        <v>0</v>
      </c>
      <c r="Q5" s="15">
        <f>KTDN23!AK42</f>
        <v>0</v>
      </c>
      <c r="R5" s="15">
        <f>KTDN23!AL42</f>
        <v>0</v>
      </c>
      <c r="S5" s="13">
        <v>1.0</v>
      </c>
      <c r="T5" s="14" t="s">
        <v>13</v>
      </c>
      <c r="U5" s="13"/>
      <c r="V5" s="15">
        <f>KTDN23!AJ42</f>
        <v>0</v>
      </c>
      <c r="W5" s="17">
        <f>KTDN23!AK42</f>
        <v>0</v>
      </c>
      <c r="X5" s="18">
        <f>KTDN23!AL42</f>
        <v>0</v>
      </c>
      <c r="Y5" s="19"/>
    </row>
    <row r="6" ht="20.25" customHeight="1">
      <c r="A6" s="13">
        <v>2.0</v>
      </c>
      <c r="B6" s="14" t="s">
        <v>14</v>
      </c>
      <c r="C6" s="13"/>
      <c r="D6" s="15">
        <f>'CKĐL23'!AJ60</f>
        <v>5</v>
      </c>
      <c r="E6" s="15">
        <f>'CKĐL23'!AK60</f>
        <v>1</v>
      </c>
      <c r="F6" s="15">
        <f>'CKĐL23'!AL60</f>
        <v>6</v>
      </c>
      <c r="G6" s="13">
        <v>2.0</v>
      </c>
      <c r="H6" s="14" t="s">
        <v>15</v>
      </c>
      <c r="I6" s="13"/>
      <c r="J6" s="16">
        <f>'ĐCN23.3'!AJ60</f>
        <v>0</v>
      </c>
      <c r="K6" s="16">
        <f>'ĐCN23.3'!AK60</f>
        <v>0</v>
      </c>
      <c r="L6" s="16">
        <f>'ĐCN23.3'!AL60</f>
        <v>0</v>
      </c>
      <c r="M6" s="13">
        <v>2.0</v>
      </c>
      <c r="N6" s="14" t="s">
        <v>16</v>
      </c>
      <c r="O6" s="13"/>
      <c r="P6" s="15">
        <f>LGT23.2!AJ42</f>
        <v>9</v>
      </c>
      <c r="Q6" s="15">
        <f>LGT23.2!AK42</f>
        <v>1</v>
      </c>
      <c r="R6" s="15">
        <f>LGT23.2!AL42</f>
        <v>0</v>
      </c>
      <c r="S6" s="13">
        <v>2.0</v>
      </c>
      <c r="T6" s="14" t="s">
        <v>17</v>
      </c>
      <c r="U6" s="13"/>
      <c r="V6" s="15">
        <f>'TKĐH23.5'!AJ60</f>
        <v>3</v>
      </c>
      <c r="W6" s="15">
        <f>'TKĐH23.5'!AK60</f>
        <v>0</v>
      </c>
      <c r="X6" s="15">
        <f>'TKĐH23.5'!AL60</f>
        <v>6</v>
      </c>
      <c r="Y6" s="19"/>
    </row>
    <row r="7" ht="20.25" customHeight="1">
      <c r="A7" s="13">
        <v>3.0</v>
      </c>
      <c r="B7" s="14" t="s">
        <v>18</v>
      </c>
      <c r="C7" s="13"/>
      <c r="D7" s="15">
        <f>CNOT23.1!AJ52</f>
        <v>0</v>
      </c>
      <c r="E7" s="15">
        <f>CNOT23.1!AK52</f>
        <v>0</v>
      </c>
      <c r="F7" s="15">
        <f>CNOT23.1!AL52</f>
        <v>0</v>
      </c>
      <c r="G7" s="13">
        <v>3.0</v>
      </c>
      <c r="H7" s="14" t="s">
        <v>19</v>
      </c>
      <c r="I7" s="13"/>
      <c r="J7" s="16">
        <f>'TBN23'!AJ60</f>
        <v>0</v>
      </c>
      <c r="K7" s="16">
        <f>'TBN23'!AK60</f>
        <v>0</v>
      </c>
      <c r="L7" s="16">
        <f>'TBN23'!AL60</f>
        <v>0</v>
      </c>
      <c r="M7" s="13">
        <v>3.0</v>
      </c>
      <c r="N7" s="14" t="s">
        <v>20</v>
      </c>
      <c r="O7" s="13"/>
      <c r="P7" s="15">
        <f>BHST23!AJ42</f>
        <v>0</v>
      </c>
      <c r="Q7" s="15">
        <f>BHST23!AK42</f>
        <v>0</v>
      </c>
      <c r="R7" s="15">
        <f>BHST23!AL42</f>
        <v>1</v>
      </c>
      <c r="S7" s="13">
        <v>3.0</v>
      </c>
      <c r="T7" s="14" t="s">
        <v>21</v>
      </c>
      <c r="U7" s="13"/>
      <c r="V7" s="15">
        <f>'CĐT23'!AJ42</f>
        <v>0</v>
      </c>
      <c r="W7" s="15">
        <f>'CĐT23'!AK42</f>
        <v>0</v>
      </c>
      <c r="X7" s="15">
        <f>'CĐT23'!AL42</f>
        <v>0</v>
      </c>
      <c r="Y7" s="19"/>
    </row>
    <row r="8" ht="20.25" customHeight="1">
      <c r="A8" s="13">
        <v>4.0</v>
      </c>
      <c r="B8" s="14" t="s">
        <v>22</v>
      </c>
      <c r="C8" s="13"/>
      <c r="D8" s="15">
        <f>CNOT23.2!AJ52</f>
        <v>0</v>
      </c>
      <c r="E8" s="15">
        <f>CNOT23.2!AK52</f>
        <v>4</v>
      </c>
      <c r="F8" s="15">
        <f>CNOT23.2!AL52</f>
        <v>1</v>
      </c>
      <c r="G8" s="13">
        <v>4.0</v>
      </c>
      <c r="H8" s="14" t="s">
        <v>23</v>
      </c>
      <c r="I8" s="13"/>
      <c r="J8" s="16">
        <f>TKTT23!AJ42</f>
        <v>0</v>
      </c>
      <c r="K8" s="16">
        <f>TKTT23!AK42</f>
        <v>0</v>
      </c>
      <c r="L8" s="16">
        <f>TKTT23!AL42</f>
        <v>0</v>
      </c>
      <c r="M8" s="13">
        <v>4.0</v>
      </c>
      <c r="N8" s="14"/>
      <c r="O8" s="13"/>
      <c r="P8" s="15"/>
      <c r="Q8" s="17"/>
      <c r="R8" s="18"/>
      <c r="S8" s="13">
        <v>4.0</v>
      </c>
      <c r="T8" s="14" t="s">
        <v>24</v>
      </c>
      <c r="U8" s="13"/>
      <c r="V8" s="15">
        <f>'TTĐPT23'!AJ47</f>
        <v>0</v>
      </c>
      <c r="W8" s="15">
        <f>'TTĐPT23'!AK47</f>
        <v>0</v>
      </c>
      <c r="X8" s="15">
        <f>'TTĐPT23'!AL47</f>
        <v>0</v>
      </c>
      <c r="Y8" s="19"/>
    </row>
    <row r="9" ht="20.25" customHeight="1">
      <c r="A9" s="13">
        <v>5.0</v>
      </c>
      <c r="B9" s="14"/>
      <c r="C9" s="13"/>
      <c r="D9" s="15"/>
      <c r="E9" s="15"/>
      <c r="F9" s="15"/>
      <c r="G9" s="13">
        <v>5.0</v>
      </c>
      <c r="H9" s="14" t="s">
        <v>25</v>
      </c>
      <c r="I9" s="13"/>
      <c r="J9" s="16">
        <f>'CSSĐ23.1'!AJ60</f>
        <v>0</v>
      </c>
      <c r="K9" s="16">
        <f>'CSSĐ23.1'!AK60</f>
        <v>0</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0</v>
      </c>
      <c r="K10" s="16">
        <f>'CSSĐ23.2'!AK52</f>
        <v>0</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0</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0</v>
      </c>
      <c r="L12" s="16">
        <f>NHKS23!AL47</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5</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v>
      </c>
      <c r="B19" s="33"/>
      <c r="C19" s="33"/>
      <c r="D19" s="33"/>
      <c r="E19" s="33"/>
      <c r="F19" s="34"/>
      <c r="G19" s="41" t="s">
        <v>30</v>
      </c>
      <c r="H19" s="33"/>
      <c r="I19" s="33"/>
      <c r="J19" s="36"/>
      <c r="K19" s="37">
        <f>SUM(J5:J17)</f>
        <v>5</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14</v>
      </c>
      <c r="B20" s="33"/>
      <c r="C20" s="33"/>
      <c r="D20" s="33"/>
      <c r="E20" s="33"/>
      <c r="F20" s="34"/>
      <c r="G20" s="40" t="str">
        <f>"Tổng HS vắng có phép "&amp; SUM(K5:K17)</f>
        <v>Tổng HS vắng có phép 0</v>
      </c>
      <c r="H20" s="33"/>
      <c r="I20" s="33"/>
      <c r="J20" s="33"/>
      <c r="K20" s="33"/>
      <c r="L20" s="36"/>
      <c r="M20" s="41" t="s">
        <v>33</v>
      </c>
      <c r="N20" s="33"/>
      <c r="O20" s="33"/>
      <c r="P20" s="36"/>
      <c r="Q20" s="37">
        <f>SUM(P5:P18)</f>
        <v>9</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2</v>
      </c>
      <c r="H21" s="45"/>
      <c r="I21" s="45"/>
      <c r="J21" s="45"/>
      <c r="K21" s="45"/>
      <c r="L21" s="46"/>
      <c r="M21" s="40" t="str">
        <f>"Tổng HS vắng có phép "&amp;SUM(Q5:Q18)</f>
        <v>Tổng HS vắng có phép 1</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22</v>
      </c>
      <c r="L22" s="49"/>
      <c r="M22" s="42" t="str">
        <f>"Tổng HS đi học trễ "&amp;SUM(R5:R18)</f>
        <v>Tổng HS đi học trễ 1</v>
      </c>
      <c r="N22" s="33"/>
      <c r="O22" s="33"/>
      <c r="P22" s="33"/>
      <c r="Q22" s="33"/>
      <c r="R22" s="34"/>
      <c r="S22" s="41" t="s">
        <v>33</v>
      </c>
      <c r="T22" s="33"/>
      <c r="U22" s="33"/>
      <c r="V22" s="36"/>
      <c r="W22" s="37">
        <f>SUM(V5:V20)</f>
        <v>3</v>
      </c>
      <c r="X22" s="34"/>
      <c r="Y22" s="51"/>
    </row>
    <row r="23" ht="24.75" customHeight="1">
      <c r="A23" s="3"/>
      <c r="B23" s="52" t="s">
        <v>35</v>
      </c>
      <c r="C23" s="48"/>
      <c r="D23" s="48"/>
      <c r="E23" s="48"/>
      <c r="F23" s="48"/>
      <c r="G23" s="48"/>
      <c r="H23" s="48"/>
      <c r="I23" s="48"/>
      <c r="J23" s="48"/>
      <c r="K23" s="48"/>
      <c r="L23" s="48"/>
      <c r="M23" s="49"/>
      <c r="N23" s="53">
        <f>SUM(E5:E16)+SUM(K5:K17)+SUM(Q5:Q18)+SUM(W5:W20)</f>
        <v>6</v>
      </c>
      <c r="O23" s="49"/>
      <c r="P23" s="54"/>
      <c r="Q23" s="55"/>
      <c r="R23" s="56"/>
      <c r="S23" s="40" t="str">
        <f>"Tổng HS vắng có phép "&amp; SUM(W5:W20)</f>
        <v>Tổng HS vắng có phép 0</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16</v>
      </c>
      <c r="P24" s="48"/>
      <c r="Q24" s="48"/>
      <c r="R24" s="61"/>
      <c r="S24" s="42" t="str">
        <f>"Tổng HS đi học trễ "&amp; SUM(X5:X20)</f>
        <v>Tổng HS đi học trễ 6</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649</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650</v>
      </c>
      <c r="D8" s="84" t="s">
        <v>469</v>
      </c>
      <c r="E8" s="85"/>
      <c r="F8" s="85"/>
      <c r="G8" s="85"/>
      <c r="H8" s="85"/>
      <c r="I8" s="87"/>
      <c r="J8" s="85"/>
      <c r="K8" s="87"/>
      <c r="L8" s="85"/>
      <c r="M8" s="85"/>
      <c r="N8" s="87"/>
      <c r="O8" s="85"/>
      <c r="P8" s="103"/>
      <c r="Q8" s="85"/>
      <c r="R8" s="85"/>
      <c r="S8" s="85"/>
      <c r="T8" s="85"/>
      <c r="U8" s="87"/>
      <c r="V8" s="85"/>
      <c r="W8" s="85"/>
      <c r="X8" s="87" t="s">
        <v>49</v>
      </c>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651</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652</v>
      </c>
      <c r="D11" s="162" t="s">
        <v>620</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620</v>
      </c>
      <c r="E12" s="85"/>
      <c r="F12" s="85"/>
      <c r="G12" s="85"/>
      <c r="H12" s="85"/>
      <c r="I12" s="85"/>
      <c r="J12" s="85"/>
      <c r="K12" s="85"/>
      <c r="L12" s="85"/>
      <c r="M12" s="85"/>
      <c r="N12" s="85"/>
      <c r="O12" s="85"/>
      <c r="P12" s="86"/>
      <c r="Q12" s="85"/>
      <c r="R12" s="85"/>
      <c r="S12" s="85"/>
      <c r="T12" s="85"/>
      <c r="U12" s="87"/>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653</v>
      </c>
      <c r="D13" s="84" t="s">
        <v>252</v>
      </c>
      <c r="E13" s="85"/>
      <c r="F13" s="85"/>
      <c r="G13" s="85"/>
      <c r="H13" s="87"/>
      <c r="I13" s="85"/>
      <c r="J13" s="85"/>
      <c r="K13" s="85"/>
      <c r="L13" s="85"/>
      <c r="M13" s="85"/>
      <c r="N13" s="85"/>
      <c r="O13" s="85"/>
      <c r="P13" s="103"/>
      <c r="Q13" s="85"/>
      <c r="R13" s="85"/>
      <c r="S13" s="85"/>
      <c r="T13" s="87"/>
      <c r="U13" s="87"/>
      <c r="V13" s="85"/>
      <c r="W13" s="85"/>
      <c r="X13" s="87" t="s">
        <v>47</v>
      </c>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654</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5"/>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655</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656</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658</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659</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519</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660</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661</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662</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663</v>
      </c>
      <c r="D25" s="94" t="s">
        <v>576</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664</v>
      </c>
      <c r="D27" s="84" t="s">
        <v>364</v>
      </c>
      <c r="E27" s="85"/>
      <c r="F27" s="85"/>
      <c r="G27" s="85"/>
      <c r="H27" s="85"/>
      <c r="I27" s="87"/>
      <c r="J27" s="85"/>
      <c r="K27" s="85"/>
      <c r="L27" s="85"/>
      <c r="M27" s="85"/>
      <c r="N27" s="85"/>
      <c r="O27" s="85"/>
      <c r="P27" s="103"/>
      <c r="Q27" s="85"/>
      <c r="R27" s="105"/>
      <c r="S27" s="108"/>
      <c r="T27" s="85"/>
      <c r="U27" s="85"/>
      <c r="V27" s="107"/>
      <c r="W27" s="107"/>
      <c r="X27" s="135" t="s">
        <v>49</v>
      </c>
      <c r="Y27" s="107"/>
      <c r="Z27" s="107"/>
      <c r="AA27" s="107"/>
      <c r="AB27" s="107"/>
      <c r="AC27" s="107"/>
      <c r="AD27" s="107"/>
      <c r="AE27" s="107"/>
      <c r="AF27" s="107"/>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665</v>
      </c>
      <c r="D28" s="180" t="s">
        <v>98</v>
      </c>
      <c r="E28" s="85"/>
      <c r="F28" s="85"/>
      <c r="G28" s="85"/>
      <c r="H28" s="85"/>
      <c r="I28" s="85"/>
      <c r="J28" s="85"/>
      <c r="K28" s="85"/>
      <c r="L28" s="85"/>
      <c r="M28" s="85"/>
      <c r="N28" s="85"/>
      <c r="O28" s="85"/>
      <c r="P28" s="103"/>
      <c r="Q28" s="87"/>
      <c r="R28" s="85"/>
      <c r="S28" s="109"/>
      <c r="T28" s="109"/>
      <c r="U28" s="109"/>
      <c r="V28" s="109"/>
      <c r="W28" s="109"/>
      <c r="X28" s="110" t="s">
        <v>49</v>
      </c>
      <c r="Y28" s="109"/>
      <c r="Z28" s="109"/>
      <c r="AA28" s="109"/>
      <c r="AB28" s="109"/>
      <c r="AC28" s="109"/>
      <c r="AD28" s="110"/>
      <c r="AE28" s="109"/>
      <c r="AF28" s="109"/>
      <c r="AG28" s="109"/>
      <c r="AH28" s="109"/>
      <c r="AI28" s="109"/>
      <c r="AJ28" s="88">
        <f t="shared" si="3"/>
        <v>0</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666</v>
      </c>
      <c r="D29" s="180" t="s">
        <v>621</v>
      </c>
      <c r="E29" s="85"/>
      <c r="F29" s="85"/>
      <c r="G29" s="85"/>
      <c r="H29" s="85"/>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667</v>
      </c>
      <c r="D31" s="180" t="s">
        <v>205</v>
      </c>
      <c r="E31" s="85"/>
      <c r="F31" s="85"/>
      <c r="G31" s="87"/>
      <c r="H31" s="85"/>
      <c r="I31" s="85"/>
      <c r="J31" s="85"/>
      <c r="K31" s="85"/>
      <c r="L31" s="85"/>
      <c r="M31" s="85"/>
      <c r="N31" s="85"/>
      <c r="O31" s="85"/>
      <c r="P31" s="103"/>
      <c r="Q31" s="85"/>
      <c r="R31" s="85"/>
      <c r="S31" s="85"/>
      <c r="T31" s="85"/>
      <c r="U31" s="85"/>
      <c r="V31" s="85"/>
      <c r="W31" s="85"/>
      <c r="X31" s="87" t="s">
        <v>49</v>
      </c>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t="s">
        <v>49</v>
      </c>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t="s">
        <v>49</v>
      </c>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668</v>
      </c>
      <c r="D35" s="180" t="s">
        <v>288</v>
      </c>
      <c r="E35" s="85"/>
      <c r="F35" s="85"/>
      <c r="G35" s="87"/>
      <c r="H35" s="85"/>
      <c r="I35" s="85"/>
      <c r="J35" s="85"/>
      <c r="K35" s="85"/>
      <c r="L35" s="87"/>
      <c r="M35" s="85"/>
      <c r="N35" s="87"/>
      <c r="O35" s="87"/>
      <c r="P35" s="103"/>
      <c r="Q35" s="87"/>
      <c r="R35" s="87"/>
      <c r="S35" s="85"/>
      <c r="T35" s="87"/>
      <c r="U35" s="87"/>
      <c r="V35" s="87"/>
      <c r="W35" s="85"/>
      <c r="X35" s="87" t="s">
        <v>47</v>
      </c>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669</v>
      </c>
      <c r="D36" s="178" t="s">
        <v>345</v>
      </c>
      <c r="E36" s="85"/>
      <c r="F36" s="85"/>
      <c r="G36" s="85"/>
      <c r="H36" s="87"/>
      <c r="I36" s="87"/>
      <c r="J36" s="85"/>
      <c r="K36" s="85"/>
      <c r="L36" s="87"/>
      <c r="M36" s="85"/>
      <c r="N36" s="85"/>
      <c r="O36" s="85"/>
      <c r="P36" s="86"/>
      <c r="Q36" s="85"/>
      <c r="R36" s="85"/>
      <c r="S36" s="87"/>
      <c r="T36" s="85"/>
      <c r="U36" s="87"/>
      <c r="V36" s="85"/>
      <c r="W36" s="85"/>
      <c r="X36" s="87" t="s">
        <v>47</v>
      </c>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601</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670</v>
      </c>
      <c r="D38" s="178" t="s">
        <v>361</v>
      </c>
      <c r="E38" s="85"/>
      <c r="F38" s="85"/>
      <c r="G38" s="85"/>
      <c r="H38" s="85"/>
      <c r="I38" s="85"/>
      <c r="J38" s="85"/>
      <c r="K38" s="85"/>
      <c r="L38" s="85"/>
      <c r="M38" s="87"/>
      <c r="N38" s="85"/>
      <c r="O38" s="87"/>
      <c r="P38" s="103"/>
      <c r="Q38" s="85"/>
      <c r="R38" s="85"/>
      <c r="S38" s="87"/>
      <c r="T38" s="85"/>
      <c r="U38" s="87"/>
      <c r="V38" s="85"/>
      <c r="W38" s="87" t="s">
        <v>48</v>
      </c>
      <c r="X38" s="87" t="s">
        <v>47</v>
      </c>
      <c r="Y38" s="85"/>
      <c r="Z38" s="85"/>
      <c r="AA38" s="85"/>
      <c r="AB38" s="85"/>
      <c r="AC38" s="85"/>
      <c r="AD38" s="85"/>
      <c r="AE38" s="85"/>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1</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672</v>
      </c>
      <c r="D10" s="84" t="s">
        <v>54</v>
      </c>
      <c r="E10" s="87"/>
      <c r="F10" s="85"/>
      <c r="G10" s="85"/>
      <c r="H10" s="85"/>
      <c r="I10" s="87"/>
      <c r="J10" s="85"/>
      <c r="K10" s="85"/>
      <c r="L10" s="85"/>
      <c r="M10" s="85"/>
      <c r="N10" s="85"/>
      <c r="O10" s="85"/>
      <c r="P10" s="86"/>
      <c r="Q10" s="85"/>
      <c r="R10" s="85"/>
      <c r="S10" s="85"/>
      <c r="T10" s="85"/>
      <c r="U10" s="87"/>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673</v>
      </c>
      <c r="D11" s="84" t="s">
        <v>402</v>
      </c>
      <c r="E11" s="85"/>
      <c r="F11" s="87"/>
      <c r="G11" s="85"/>
      <c r="H11" s="85"/>
      <c r="I11" s="87"/>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674</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675</v>
      </c>
      <c r="D13" s="84" t="s">
        <v>163</v>
      </c>
      <c r="E13" s="85"/>
      <c r="F13" s="85"/>
      <c r="G13" s="85"/>
      <c r="H13" s="87"/>
      <c r="I13" s="87"/>
      <c r="J13" s="85"/>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676</v>
      </c>
      <c r="D14" s="84" t="s">
        <v>620</v>
      </c>
      <c r="E14" s="85"/>
      <c r="F14" s="87"/>
      <c r="G14" s="87"/>
      <c r="H14" s="85"/>
      <c r="I14" s="87"/>
      <c r="J14" s="85"/>
      <c r="K14" s="85"/>
      <c r="L14" s="85"/>
      <c r="M14" s="85"/>
      <c r="N14" s="85"/>
      <c r="O14" s="87"/>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677</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536</v>
      </c>
      <c r="D16" s="84"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536</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610</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678</v>
      </c>
      <c r="D20" s="84" t="s">
        <v>65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590</v>
      </c>
      <c r="D21" s="84" t="s">
        <v>172</v>
      </c>
      <c r="E21" s="85"/>
      <c r="F21" s="85"/>
      <c r="G21" s="85"/>
      <c r="H21" s="85"/>
      <c r="I21" s="87"/>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548</v>
      </c>
      <c r="D23" s="84" t="s">
        <v>239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679</v>
      </c>
      <c r="D24" s="94" t="s">
        <v>205</v>
      </c>
      <c r="E24" s="9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7"/>
      <c r="F25" s="85"/>
      <c r="G25" s="85"/>
      <c r="H25" s="87"/>
      <c r="I25" s="87"/>
      <c r="J25" s="85"/>
      <c r="K25" s="85"/>
      <c r="L25" s="85"/>
      <c r="M25" s="85"/>
      <c r="N25" s="85"/>
      <c r="O25" s="87"/>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680</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681</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590</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682</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683</v>
      </c>
      <c r="D34" s="84" t="s">
        <v>647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684</v>
      </c>
      <c r="D35" s="84" t="s">
        <v>685</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686</v>
      </c>
      <c r="D36" s="84" t="s">
        <v>687</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97"/>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689</v>
      </c>
      <c r="D7" s="84" t="s">
        <v>112</v>
      </c>
      <c r="E7" s="85"/>
      <c r="F7" s="85"/>
      <c r="G7" s="85"/>
      <c r="H7" s="85"/>
      <c r="I7" s="85"/>
      <c r="J7" s="85"/>
      <c r="K7" s="85"/>
      <c r="L7" s="85"/>
      <c r="M7" s="87"/>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691</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692</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693</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694</v>
      </c>
      <c r="D13" s="84" t="s">
        <v>163</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695</v>
      </c>
      <c r="D14" s="84" t="s">
        <v>696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670</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697</v>
      </c>
      <c r="D16" s="84" t="s">
        <v>301</v>
      </c>
      <c r="E16" s="87"/>
      <c r="F16" s="85"/>
      <c r="G16" s="85"/>
      <c r="H16" s="85"/>
      <c r="I16" s="85"/>
      <c r="J16" s="85"/>
      <c r="K16" s="85"/>
      <c r="L16" s="85"/>
      <c r="M16" s="85"/>
      <c r="N16" s="85"/>
      <c r="O16" s="85"/>
      <c r="P16" s="86"/>
      <c r="Q16" s="87"/>
      <c r="R16" s="85"/>
      <c r="S16" s="87"/>
      <c r="T16" s="85"/>
      <c r="U16" s="87"/>
      <c r="V16" s="85"/>
      <c r="W16" s="87" t="s">
        <v>48</v>
      </c>
      <c r="X16" s="87"/>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698</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699</v>
      </c>
      <c r="D19" s="84" t="s">
        <v>472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640</v>
      </c>
      <c r="D20" s="84" t="s">
        <v>201</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700</v>
      </c>
      <c r="D22" s="84" t="s">
        <v>605</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701</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702</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703</v>
      </c>
      <c r="D25" s="84" t="s">
        <v>305</v>
      </c>
      <c r="E25" s="87"/>
      <c r="F25" s="85"/>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219">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704</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705</v>
      </c>
      <c r="D27" s="84" t="s">
        <v>628</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706</v>
      </c>
      <c r="D28" s="84" t="s">
        <v>628</v>
      </c>
      <c r="E28" s="85"/>
      <c r="F28" s="85"/>
      <c r="G28" s="85"/>
      <c r="H28" s="85"/>
      <c r="I28" s="85"/>
      <c r="J28" s="85"/>
      <c r="K28" s="85"/>
      <c r="L28" s="85"/>
      <c r="M28" s="85"/>
      <c r="N28" s="85"/>
      <c r="O28" s="85"/>
      <c r="P28" s="103"/>
      <c r="Q28" s="87"/>
      <c r="R28" s="85"/>
      <c r="S28" s="109"/>
      <c r="T28" s="109"/>
      <c r="U28" s="109"/>
      <c r="V28" s="109"/>
      <c r="W28" s="110" t="s">
        <v>48</v>
      </c>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707</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708</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709</v>
      </c>
      <c r="D31" s="84"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702</v>
      </c>
      <c r="D32" s="84" t="s">
        <v>276</v>
      </c>
      <c r="E32" s="85"/>
      <c r="F32" s="85"/>
      <c r="G32" s="85"/>
      <c r="H32" s="85"/>
      <c r="I32" s="85"/>
      <c r="J32" s="85"/>
      <c r="K32" s="85"/>
      <c r="L32" s="85"/>
      <c r="M32" s="85"/>
      <c r="N32" s="85"/>
      <c r="O32" s="85"/>
      <c r="P32" s="86"/>
      <c r="Q32" s="85"/>
      <c r="R32" s="85"/>
      <c r="S32" s="85"/>
      <c r="T32" s="85"/>
      <c r="U32" s="85"/>
      <c r="V32" s="85"/>
      <c r="W32" s="85"/>
      <c r="X32" s="87" t="s">
        <v>48</v>
      </c>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710</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711</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712</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713</v>
      </c>
      <c r="D37" s="84" t="s">
        <v>51</v>
      </c>
      <c r="E37" s="87"/>
      <c r="F37" s="85"/>
      <c r="G37" s="87"/>
      <c r="H37" s="85"/>
      <c r="I37" s="87"/>
      <c r="J37" s="85"/>
      <c r="K37" s="85"/>
      <c r="L37" s="87"/>
      <c r="M37" s="85"/>
      <c r="N37" s="87"/>
      <c r="O37" s="85"/>
      <c r="P37" s="86"/>
      <c r="Q37" s="85"/>
      <c r="R37" s="87"/>
      <c r="S37" s="87"/>
      <c r="T37" s="85"/>
      <c r="U37" s="87"/>
      <c r="V37" s="85"/>
      <c r="W37" s="85"/>
      <c r="X37" s="87" t="s">
        <v>48</v>
      </c>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714</v>
      </c>
      <c r="D38" s="220" t="s">
        <v>715</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4</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t="s">
        <v>48</v>
      </c>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5"/>
      <c r="I11" s="85"/>
      <c r="J11" s="85"/>
      <c r="K11" s="85"/>
      <c r="L11" s="85"/>
      <c r="M11" s="85"/>
      <c r="N11" s="85"/>
      <c r="O11" s="87"/>
      <c r="P11" s="86"/>
      <c r="Q11" s="85"/>
      <c r="R11" s="85"/>
      <c r="S11" s="85"/>
      <c r="T11" s="85"/>
      <c r="U11" s="85"/>
      <c r="V11" s="85"/>
      <c r="W11" s="87"/>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5"/>
      <c r="F7" s="85"/>
      <c r="G7" s="85"/>
      <c r="H7" s="85"/>
      <c r="I7" s="87"/>
      <c r="J7" s="85"/>
      <c r="K7" s="85"/>
      <c r="L7" s="85"/>
      <c r="M7" s="85"/>
      <c r="N7" s="85"/>
      <c r="O7" s="85"/>
      <c r="P7" s="103"/>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5"/>
      <c r="I8" s="87"/>
      <c r="J8" s="85"/>
      <c r="K8" s="87"/>
      <c r="L8" s="85"/>
      <c r="M8" s="87"/>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5"/>
      <c r="K10" s="85"/>
      <c r="L10" s="85"/>
      <c r="M10" s="85"/>
      <c r="N10" s="85"/>
      <c r="O10" s="85"/>
      <c r="P10" s="103"/>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5"/>
      <c r="F14" s="85"/>
      <c r="G14" s="85"/>
      <c r="H14" s="85"/>
      <c r="I14" s="87"/>
      <c r="J14" s="85"/>
      <c r="K14" s="85"/>
      <c r="L14" s="87"/>
      <c r="M14" s="87"/>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5"/>
      <c r="F24" s="85"/>
      <c r="G24" s="85"/>
      <c r="H24" s="85"/>
      <c r="I24" s="87"/>
      <c r="J24" s="85"/>
      <c r="K24" s="85"/>
      <c r="L24" s="87"/>
      <c r="M24" s="85"/>
      <c r="N24" s="85"/>
      <c r="O24" s="85"/>
      <c r="P24" s="103"/>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5"/>
      <c r="K27" s="85"/>
      <c r="L27" s="85"/>
      <c r="M27" s="87"/>
      <c r="N27" s="85"/>
      <c r="O27" s="85"/>
      <c r="P27" s="103"/>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6"/>
      <c r="C34" s="115"/>
      <c r="D34" s="12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6"/>
      <c r="C35" s="128"/>
      <c r="D35" s="12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6"/>
      <c r="C36" s="115"/>
      <c r="D36" s="12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6"/>
      <c r="C37" s="115"/>
      <c r="D37" s="12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6"/>
      <c r="C38" s="115"/>
      <c r="D38" s="12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6"/>
      <c r="C39" s="115"/>
      <c r="D39" s="12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6"/>
      <c r="C40" s="115"/>
      <c r="D40" s="12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6"/>
      <c r="C41" s="115"/>
      <c r="D41" s="12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29"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2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29" t="s">
        <v>51</v>
      </c>
      <c r="E9" s="85"/>
      <c r="F9" s="87"/>
      <c r="G9" s="85"/>
      <c r="H9" s="87"/>
      <c r="I9" s="87"/>
      <c r="J9" s="85"/>
      <c r="K9" s="85"/>
      <c r="L9" s="87"/>
      <c r="M9" s="87"/>
      <c r="N9" s="85"/>
      <c r="O9" s="87"/>
      <c r="P9" s="103"/>
      <c r="Q9" s="85"/>
      <c r="R9" s="85"/>
      <c r="S9" s="87"/>
      <c r="T9" s="87"/>
      <c r="U9" s="85"/>
      <c r="V9" s="87"/>
      <c r="W9" s="87" t="s">
        <v>47</v>
      </c>
      <c r="X9" s="87" t="s">
        <v>47</v>
      </c>
      <c r="Y9" s="85"/>
      <c r="Z9" s="85"/>
      <c r="AA9" s="85"/>
      <c r="AB9" s="87"/>
      <c r="AC9" s="85"/>
      <c r="AD9" s="85"/>
      <c r="AE9" s="85"/>
      <c r="AF9" s="85"/>
      <c r="AG9" s="85"/>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0"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29"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1" t="s">
        <v>158</v>
      </c>
      <c r="D12" s="132"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3"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29" t="s">
        <v>161</v>
      </c>
      <c r="E14" s="85"/>
      <c r="F14" s="87"/>
      <c r="G14" s="85"/>
      <c r="H14" s="87"/>
      <c r="I14" s="87"/>
      <c r="J14" s="85"/>
      <c r="K14" s="85"/>
      <c r="L14" s="87"/>
      <c r="M14" s="87"/>
      <c r="N14" s="85"/>
      <c r="O14" s="87"/>
      <c r="P14" s="103"/>
      <c r="Q14" s="85"/>
      <c r="R14" s="85"/>
      <c r="S14" s="87"/>
      <c r="T14" s="87"/>
      <c r="U14" s="85"/>
      <c r="V14" s="87"/>
      <c r="W14" s="87" t="s">
        <v>47</v>
      </c>
      <c r="X14" s="87" t="s">
        <v>47</v>
      </c>
      <c r="Y14" s="85"/>
      <c r="Z14" s="85"/>
      <c r="AA14" s="85"/>
      <c r="AB14" s="85"/>
      <c r="AC14" s="85"/>
      <c r="AD14" s="85"/>
      <c r="AE14" s="85"/>
      <c r="AF14" s="85"/>
      <c r="AG14" s="85"/>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29"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29"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29"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29" t="s">
        <v>122</v>
      </c>
      <c r="E19" s="85"/>
      <c r="F19" s="85"/>
      <c r="G19" s="85"/>
      <c r="H19" s="85"/>
      <c r="I19" s="85"/>
      <c r="J19" s="87"/>
      <c r="K19" s="85"/>
      <c r="L19" s="85"/>
      <c r="M19" s="87"/>
      <c r="N19" s="85"/>
      <c r="O19" s="87"/>
      <c r="P19" s="86"/>
      <c r="Q19" s="85"/>
      <c r="R19" s="85"/>
      <c r="S19" s="87"/>
      <c r="T19" s="87"/>
      <c r="U19" s="85"/>
      <c r="V19" s="87"/>
      <c r="W19" s="87" t="s">
        <v>48</v>
      </c>
      <c r="X19" s="85"/>
      <c r="Y19" s="85"/>
      <c r="Z19" s="85"/>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29" t="s">
        <v>63</v>
      </c>
      <c r="E20" s="85"/>
      <c r="F20" s="85"/>
      <c r="G20" s="85"/>
      <c r="H20" s="85"/>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4"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29"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29" t="s">
        <v>174</v>
      </c>
      <c r="E23" s="85"/>
      <c r="F23" s="85"/>
      <c r="G23" s="85"/>
      <c r="H23" s="85"/>
      <c r="I23" s="87"/>
      <c r="J23" s="85"/>
      <c r="K23" s="85"/>
      <c r="L23" s="87"/>
      <c r="M23" s="87"/>
      <c r="N23" s="85"/>
      <c r="O23" s="85"/>
      <c r="P23" s="86"/>
      <c r="Q23" s="85"/>
      <c r="R23" s="85"/>
      <c r="S23" s="85"/>
      <c r="T23" s="85"/>
      <c r="U23" s="85"/>
      <c r="V23" s="85"/>
      <c r="W23" s="87" t="s">
        <v>47</v>
      </c>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29"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29" t="s">
        <v>177</v>
      </c>
      <c r="E25" s="87"/>
      <c r="F25" s="85"/>
      <c r="G25" s="85"/>
      <c r="H25" s="85"/>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29" t="s">
        <v>179</v>
      </c>
      <c r="E26" s="85"/>
      <c r="F26" s="85"/>
      <c r="G26" s="85"/>
      <c r="H26" s="85"/>
      <c r="I26" s="85"/>
      <c r="J26" s="85"/>
      <c r="K26" s="85"/>
      <c r="L26" s="85"/>
      <c r="M26" s="85"/>
      <c r="N26" s="85"/>
      <c r="O26" s="85"/>
      <c r="P26" s="103"/>
      <c r="Q26" s="85"/>
      <c r="R26" s="85"/>
      <c r="S26" s="106"/>
      <c r="T26" s="107"/>
      <c r="U26" s="107"/>
      <c r="V26" s="107"/>
      <c r="W26" s="135" t="s">
        <v>47</v>
      </c>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29" t="s">
        <v>134</v>
      </c>
      <c r="E27" s="85"/>
      <c r="F27" s="85"/>
      <c r="G27" s="85"/>
      <c r="H27" s="85"/>
      <c r="I27" s="85"/>
      <c r="J27" s="85"/>
      <c r="K27" s="85"/>
      <c r="L27" s="87"/>
      <c r="M27" s="85"/>
      <c r="N27" s="85"/>
      <c r="O27" s="85"/>
      <c r="P27" s="86"/>
      <c r="Q27" s="85"/>
      <c r="R27" s="105"/>
      <c r="S27" s="136"/>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29" t="s">
        <v>136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29"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29"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29" t="s">
        <v>98</v>
      </c>
      <c r="E31" s="85"/>
      <c r="F31" s="87"/>
      <c r="G31" s="87"/>
      <c r="H31" s="87"/>
      <c r="I31" s="87"/>
      <c r="J31" s="85"/>
      <c r="K31" s="85"/>
      <c r="L31" s="87"/>
      <c r="M31" s="87"/>
      <c r="N31" s="85"/>
      <c r="O31" s="85"/>
      <c r="P31" s="103"/>
      <c r="Q31" s="85"/>
      <c r="R31" s="85"/>
      <c r="S31" s="85"/>
      <c r="T31" s="85"/>
      <c r="U31" s="85"/>
      <c r="V31" s="85"/>
      <c r="W31" s="87" t="s">
        <v>47</v>
      </c>
      <c r="X31" s="85"/>
      <c r="Y31" s="85"/>
      <c r="Z31" s="85"/>
      <c r="AA31" s="85"/>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29"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29" t="s">
        <v>187</v>
      </c>
      <c r="E33" s="85"/>
      <c r="F33" s="85"/>
      <c r="G33" s="85"/>
      <c r="H33" s="87"/>
      <c r="I33" s="87"/>
      <c r="J33" s="85"/>
      <c r="K33" s="85"/>
      <c r="L33" s="85"/>
      <c r="M33" s="87"/>
      <c r="N33" s="85"/>
      <c r="O33" s="85"/>
      <c r="P33" s="103"/>
      <c r="Q33" s="87"/>
      <c r="R33" s="85"/>
      <c r="S33" s="85"/>
      <c r="T33" s="87"/>
      <c r="U33" s="85"/>
      <c r="V33" s="85"/>
      <c r="W33" s="87"/>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29" t="s">
        <v>98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29" t="s">
        <v>71</v>
      </c>
      <c r="E35" s="85"/>
      <c r="F35" s="87"/>
      <c r="G35" s="87"/>
      <c r="H35" s="87"/>
      <c r="I35" s="87"/>
      <c r="J35" s="85"/>
      <c r="K35" s="85"/>
      <c r="L35" s="87"/>
      <c r="M35" s="87"/>
      <c r="N35" s="87"/>
      <c r="O35" s="87"/>
      <c r="P35" s="103"/>
      <c r="Q35" s="87"/>
      <c r="R35" s="87"/>
      <c r="S35" s="87"/>
      <c r="T35" s="87"/>
      <c r="U35" s="87"/>
      <c r="V35" s="87"/>
      <c r="W35" s="87" t="s">
        <v>47</v>
      </c>
      <c r="X35" s="87" t="s">
        <v>47</v>
      </c>
      <c r="Y35" s="87"/>
      <c r="Z35" s="85"/>
      <c r="AA35" s="85"/>
      <c r="AB35" s="85"/>
      <c r="AC35" s="87"/>
      <c r="AD35" s="85"/>
      <c r="AE35" s="85"/>
      <c r="AF35" s="85"/>
      <c r="AG35" s="85"/>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6"/>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6"/>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6"/>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6"/>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6"/>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6"/>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9</v>
      </c>
      <c r="AK42" s="88">
        <f t="shared" si="6"/>
        <v>1</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c r="F10" s="87"/>
      <c r="G10" s="85"/>
      <c r="H10" s="87"/>
      <c r="I10" s="85"/>
      <c r="J10" s="85"/>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5"/>
      <c r="J14" s="85"/>
      <c r="K14" s="85"/>
      <c r="L14" s="85"/>
      <c r="M14" s="87"/>
      <c r="N14" s="85"/>
      <c r="O14" s="87"/>
      <c r="P14" s="103"/>
      <c r="Q14" s="85"/>
      <c r="R14" s="85"/>
      <c r="S14" s="87"/>
      <c r="T14" s="87"/>
      <c r="U14" s="85"/>
      <c r="V14" s="85"/>
      <c r="W14" s="87"/>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5"/>
      <c r="J20" s="85"/>
      <c r="K20" s="85"/>
      <c r="L20" s="87"/>
      <c r="M20" s="85"/>
      <c r="N20" s="87"/>
      <c r="O20" s="85"/>
      <c r="P20" s="86"/>
      <c r="Q20" s="85"/>
      <c r="R20" s="85"/>
      <c r="S20" s="85"/>
      <c r="T20" s="87"/>
      <c r="U20" s="87"/>
      <c r="V20" s="87"/>
      <c r="W20" s="87"/>
      <c r="X20" s="87" t="s">
        <v>49</v>
      </c>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35"/>
      <c r="U26" s="135"/>
      <c r="V26" s="135"/>
      <c r="W26" s="135"/>
      <c r="X26" s="135" t="s">
        <v>48</v>
      </c>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5"/>
      <c r="I35" s="85"/>
      <c r="J35" s="85"/>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5"/>
      <c r="I37" s="87"/>
      <c r="J37" s="85"/>
      <c r="K37" s="85"/>
      <c r="L37" s="87"/>
      <c r="M37" s="85"/>
      <c r="N37" s="87"/>
      <c r="O37" s="87"/>
      <c r="P37" s="86"/>
      <c r="Q37" s="85"/>
      <c r="R37" s="87"/>
      <c r="S37" s="87"/>
      <c r="T37" s="87"/>
      <c r="U37" s="87"/>
      <c r="V37" s="87"/>
      <c r="W37" s="85"/>
      <c r="X37" s="87" t="s">
        <v>49</v>
      </c>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2"/>
      <c r="F40" s="112"/>
      <c r="G40" s="113"/>
      <c r="H40" s="113"/>
      <c r="I40" s="113"/>
      <c r="J40" s="112"/>
      <c r="K40" s="112"/>
      <c r="L40" s="112"/>
      <c r="M40" s="112"/>
      <c r="N40" s="112"/>
      <c r="O40" s="113"/>
      <c r="P40" s="112"/>
      <c r="Q40" s="112"/>
      <c r="R40" s="112"/>
      <c r="S40" s="112"/>
      <c r="T40" s="113"/>
      <c r="U40" s="112"/>
      <c r="V40" s="112"/>
      <c r="W40" s="112"/>
      <c r="X40" s="113" t="s">
        <v>49</v>
      </c>
      <c r="Y40" s="112"/>
      <c r="Z40" s="112"/>
      <c r="AA40" s="112"/>
      <c r="AB40" s="112"/>
      <c r="AC40" s="112"/>
      <c r="AD40" s="113"/>
      <c r="AE40" s="113"/>
      <c r="AF40" s="113"/>
      <c r="AG40" s="113"/>
      <c r="AH40" s="113"/>
      <c r="AI40" s="112"/>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t="s">
        <v>48</v>
      </c>
      <c r="Y42" s="87"/>
      <c r="Z42" s="87"/>
      <c r="AA42" s="85"/>
      <c r="AB42" s="85"/>
      <c r="AC42" s="87"/>
      <c r="AD42" s="87"/>
      <c r="AE42" s="87"/>
      <c r="AF42" s="87"/>
      <c r="AG42" s="87"/>
      <c r="AH42" s="85"/>
      <c r="AI42" s="85"/>
      <c r="AJ42" s="88">
        <f t="shared" si="3"/>
        <v>0</v>
      </c>
      <c r="AK42" s="9">
        <f t="shared" si="4"/>
        <v>1</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2</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5"/>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5"/>
      <c r="F14" s="85"/>
      <c r="G14" s="85"/>
      <c r="H14" s="85"/>
      <c r="I14" s="85"/>
      <c r="J14" s="85"/>
      <c r="K14" s="85"/>
      <c r="L14" s="85"/>
      <c r="M14" s="85"/>
      <c r="N14" s="85"/>
      <c r="O14" s="85"/>
      <c r="P14" s="103"/>
      <c r="Q14" s="85"/>
      <c r="R14" s="85"/>
      <c r="S14" s="85"/>
      <c r="T14" s="85"/>
      <c r="U14" s="87"/>
      <c r="V14" s="87"/>
      <c r="W14" s="85"/>
      <c r="X14" s="87" t="s">
        <v>47</v>
      </c>
      <c r="Y14" s="85"/>
      <c r="Z14" s="85"/>
      <c r="AA14" s="85"/>
      <c r="AB14" s="85"/>
      <c r="AC14" s="85"/>
      <c r="AD14" s="85"/>
      <c r="AE14" s="85"/>
      <c r="AF14" s="85"/>
      <c r="AG14" s="85"/>
      <c r="AH14" s="85"/>
      <c r="AI14" s="85"/>
      <c r="AJ14" s="88">
        <f t="shared" si="3"/>
        <v>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5"/>
      <c r="F15" s="85"/>
      <c r="G15" s="85"/>
      <c r="H15" s="85"/>
      <c r="I15" s="85"/>
      <c r="J15" s="85"/>
      <c r="K15" s="85"/>
      <c r="L15" s="85"/>
      <c r="M15" s="85"/>
      <c r="N15" s="85"/>
      <c r="O15" s="87"/>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t="s">
        <v>49</v>
      </c>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t="s">
        <v>49</v>
      </c>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t="s">
        <v>49</v>
      </c>
      <c r="Y24" s="85"/>
      <c r="Z24" s="85"/>
      <c r="AA24" s="85"/>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35" t="s">
        <v>49</v>
      </c>
      <c r="Y27" s="107"/>
      <c r="Z27" s="107"/>
      <c r="AA27" s="107"/>
      <c r="AB27" s="107"/>
      <c r="AC27" s="107"/>
      <c r="AD27" s="107"/>
      <c r="AE27" s="107"/>
      <c r="AF27" s="107"/>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5"/>
      <c r="F28" s="85"/>
      <c r="G28" s="85"/>
      <c r="H28" s="85"/>
      <c r="I28" s="85"/>
      <c r="J28" s="85"/>
      <c r="K28" s="85"/>
      <c r="L28" s="85"/>
      <c r="M28" s="85"/>
      <c r="N28" s="85"/>
      <c r="O28" s="87"/>
      <c r="P28" s="103"/>
      <c r="Q28" s="87"/>
      <c r="R28" s="85"/>
      <c r="S28" s="110"/>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5"/>
      <c r="K29" s="85"/>
      <c r="L29" s="85"/>
      <c r="M29" s="85"/>
      <c r="N29" s="85"/>
      <c r="O29" s="85"/>
      <c r="P29" s="86"/>
      <c r="Q29" s="85"/>
      <c r="R29" s="85"/>
      <c r="S29" s="85"/>
      <c r="T29" s="85"/>
      <c r="U29" s="85"/>
      <c r="V29" s="85"/>
      <c r="W29" s="85"/>
      <c r="X29" s="87" t="s">
        <v>47</v>
      </c>
      <c r="Y29" s="85"/>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5"/>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c r="F41" s="112"/>
      <c r="G41" s="113"/>
      <c r="H41" s="112"/>
      <c r="I41" s="112"/>
      <c r="J41" s="112"/>
      <c r="K41" s="112"/>
      <c r="L41" s="113"/>
      <c r="M41" s="112"/>
      <c r="N41" s="113"/>
      <c r="O41" s="113"/>
      <c r="P41" s="112"/>
      <c r="Q41" s="112"/>
      <c r="R41" s="112"/>
      <c r="S41" s="113"/>
      <c r="T41" s="112"/>
      <c r="U41" s="113"/>
      <c r="V41" s="113"/>
      <c r="W41" s="112"/>
      <c r="X41" s="113" t="s">
        <v>47</v>
      </c>
      <c r="Y41" s="112"/>
      <c r="Z41" s="112"/>
      <c r="AA41" s="112"/>
      <c r="AB41" s="112"/>
      <c r="AC41" s="112"/>
      <c r="AD41" s="112"/>
      <c r="AE41" s="112"/>
      <c r="AF41" s="112"/>
      <c r="AG41" s="112"/>
      <c r="AH41" s="112"/>
      <c r="AI41" s="112"/>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t="s">
        <v>49</v>
      </c>
      <c r="Y42" s="85"/>
      <c r="Z42" s="85"/>
      <c r="AA42" s="85"/>
      <c r="AB42" s="85"/>
      <c r="AC42" s="85"/>
      <c r="AD42" s="85"/>
      <c r="AE42" s="85"/>
      <c r="AF42" s="85"/>
      <c r="AG42" s="87"/>
      <c r="AH42" s="85"/>
      <c r="AI42" s="85"/>
      <c r="AJ42" s="88">
        <f t="shared" si="3"/>
        <v>0</v>
      </c>
      <c r="AK42" s="9">
        <f t="shared" si="4"/>
        <v>0</v>
      </c>
      <c r="AL42" s="9">
        <f t="shared" si="5"/>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t="s">
        <v>49</v>
      </c>
      <c r="Y46" s="87"/>
      <c r="Z46" s="85"/>
      <c r="AA46" s="85"/>
      <c r="AB46" s="87"/>
      <c r="AC46" s="87"/>
      <c r="AD46" s="87"/>
      <c r="AE46" s="87"/>
      <c r="AF46" s="87"/>
      <c r="AG46" s="85"/>
      <c r="AH46" s="87"/>
      <c r="AI46" s="85"/>
      <c r="AJ46" s="88">
        <f t="shared" si="3"/>
        <v>0</v>
      </c>
      <c r="AK46" s="9">
        <f t="shared" si="4"/>
        <v>0</v>
      </c>
      <c r="AL46" s="9">
        <f t="shared" si="5"/>
        <v>1</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3</v>
      </c>
      <c r="AK60" s="88">
        <f t="shared" si="6"/>
        <v>0</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5"/>
      <c r="F26" s="85"/>
      <c r="G26" s="85"/>
      <c r="H26" s="85"/>
      <c r="I26" s="85"/>
      <c r="J26" s="85"/>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5"/>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5"/>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5"/>
      <c r="F23" s="85"/>
      <c r="G23" s="85"/>
      <c r="H23" s="87"/>
      <c r="I23" s="85"/>
      <c r="J23" s="85"/>
      <c r="K23" s="85"/>
      <c r="L23" s="85"/>
      <c r="M23" s="87"/>
      <c r="N23" s="85"/>
      <c r="O23" s="85"/>
      <c r="P23" s="86"/>
      <c r="Q23" s="85"/>
      <c r="R23" s="85"/>
      <c r="S23" s="87"/>
      <c r="T23" s="87"/>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c r="F25" s="85"/>
      <c r="G25" s="85"/>
      <c r="H25" s="85"/>
      <c r="I25" s="87"/>
      <c r="J25" s="85"/>
      <c r="K25" s="85"/>
      <c r="L25" s="85"/>
      <c r="M25" s="85"/>
      <c r="N25" s="85"/>
      <c r="O25" s="85"/>
      <c r="P25" s="86"/>
      <c r="Q25" s="85"/>
      <c r="R25" s="85"/>
      <c r="S25" s="105"/>
      <c r="T25" s="87"/>
      <c r="U25" s="87"/>
      <c r="V25" s="85"/>
      <c r="W25" s="87"/>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35"/>
      <c r="W27" s="135"/>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5"/>
      <c r="F29" s="85"/>
      <c r="G29" s="85"/>
      <c r="H29" s="87"/>
      <c r="I29" s="87"/>
      <c r="J29" s="85"/>
      <c r="K29" s="85"/>
      <c r="L29" s="87"/>
      <c r="M29" s="87"/>
      <c r="N29" s="85"/>
      <c r="O29" s="87"/>
      <c r="P29" s="103"/>
      <c r="Q29" s="85"/>
      <c r="R29" s="85"/>
      <c r="S29" s="85"/>
      <c r="T29" s="85"/>
      <c r="U29" s="85"/>
      <c r="V29" s="85"/>
      <c r="W29" s="87"/>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5"/>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5"/>
      <c r="F36" s="87"/>
      <c r="G36" s="85"/>
      <c r="H36" s="87"/>
      <c r="I36" s="87"/>
      <c r="J36" s="85"/>
      <c r="K36" s="85"/>
      <c r="L36" s="87"/>
      <c r="M36" s="87"/>
      <c r="N36" s="85"/>
      <c r="O36" s="87"/>
      <c r="P36" s="103"/>
      <c r="Q36" s="85"/>
      <c r="R36" s="85"/>
      <c r="S36" s="85"/>
      <c r="T36" s="87"/>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5"/>
      <c r="F38" s="85"/>
      <c r="G38" s="85"/>
      <c r="H38" s="87"/>
      <c r="I38" s="85"/>
      <c r="J38" s="85"/>
      <c r="K38" s="85"/>
      <c r="L38" s="87"/>
      <c r="M38" s="85"/>
      <c r="N38" s="85"/>
      <c r="O38" s="87"/>
      <c r="P38" s="86"/>
      <c r="Q38" s="85"/>
      <c r="R38" s="85"/>
      <c r="S38" s="85"/>
      <c r="T38" s="87"/>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2"/>
      <c r="F39" s="113"/>
      <c r="G39" s="112"/>
      <c r="H39" s="112"/>
      <c r="I39" s="113"/>
      <c r="J39" s="112"/>
      <c r="K39" s="112"/>
      <c r="L39" s="113"/>
      <c r="M39" s="113"/>
      <c r="N39" s="112"/>
      <c r="O39" s="113"/>
      <c r="P39" s="113"/>
      <c r="Q39" s="112"/>
      <c r="R39" s="112"/>
      <c r="S39" s="113"/>
      <c r="T39" s="113"/>
      <c r="U39" s="112"/>
      <c r="V39" s="113"/>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2"/>
      <c r="F40" s="113"/>
      <c r="G40" s="112"/>
      <c r="H40" s="113"/>
      <c r="I40" s="113"/>
      <c r="J40" s="112"/>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c r="F42" s="87"/>
      <c r="G42" s="85"/>
      <c r="H42" s="87"/>
      <c r="I42" s="87"/>
      <c r="J42" s="87"/>
      <c r="K42" s="85"/>
      <c r="L42" s="87"/>
      <c r="M42" s="87"/>
      <c r="N42" s="87"/>
      <c r="O42" s="87"/>
      <c r="P42" s="103"/>
      <c r="Q42" s="87"/>
      <c r="R42" s="87"/>
      <c r="S42" s="87"/>
      <c r="T42" s="87"/>
      <c r="U42" s="85"/>
      <c r="V42" s="87"/>
      <c r="W42" s="87"/>
      <c r="X42" s="85"/>
      <c r="Y42" s="85"/>
      <c r="Z42" s="87"/>
      <c r="AA42" s="85"/>
      <c r="AB42" s="85"/>
      <c r="AC42" s="87"/>
      <c r="AD42" s="87"/>
      <c r="AE42" s="87"/>
      <c r="AF42" s="85"/>
      <c r="AG42" s="87"/>
      <c r="AH42" s="87"/>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0</v>
      </c>
      <c r="AL47" s="88">
        <f t="shared" si="6"/>
        <v>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