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<sst xmlns="http://schemas.openxmlformats.org/spreadsheetml/2006/main" count="1992" uniqueCount="751">
  <si>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</si>
  <si>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</si>
  <si>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</si>
  <si>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</si>
  <si>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</si>
  <si>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</si>
  <si>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</si>
  <si>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</si>
  <si>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</si>
  <si>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</si>
  <si>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</si>
  <si>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</si>
  <si>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</si>
  <si>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</si>
  <si>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</si>
  <si>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</si>
  <si>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</si>
  <si>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</si>
  <si>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</si>
  <si>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</si>
  <si>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</si>
  <si>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</si>
  <si>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</si>
  <si>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</si>
  <si>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</si>
  <si>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</si>
  <si>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</si>
  <si>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</si>
  <si>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</si>
  <si>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</si>
  <si>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</si>
  <si>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</si>
  <si>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</si>
  <si>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</si>
  <si>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</si>
  <si>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</si>
  <si>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</si>
  <si>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</si>
  <si>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</si>
  <si>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</si>
  <si>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</si>
  <si>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</si>
  <si>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</si>
  <si>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</si>
  <si>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</si>
  <si>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</si>
  <si>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</si>
  <si>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</si>
  <si>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</si>
  <si>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</si>
  <si>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</si>
  <si>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</si>
  <si>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</si>
  <si>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</si>
  <si>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</si>
  <si>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</si>
  <si>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</si>
  <si>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</si>
  <si>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</si>
  <si>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</si>
  <si>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</si>
  <si>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</si>
  <si>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</si>
  <si>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</si>
  <si>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</si>
  <si>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</si>
  <si>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</si>
  <si>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</si>
  <si>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</si>
  <si>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</si>
  <si>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</si>
  <si>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</si>
  <si>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</si>
  <si>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</si>
  <si>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</si>
  <si>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</si>
  <si>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</si>
  <si>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</si>
  <si>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</si>
  <si>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</si>
  <si>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</si>
  <si>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</si>
  <si>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</si>
  <si>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</si>
  <si>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</si>
  <si>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</si>
  <si>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</si>
  <si>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</si>
  <si>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</si>
  <si>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</si>
  <si>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</si>
  <si>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</si>
  <si>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</si>
  <si>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</si>
  <si>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</si>
  <si>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</si>
  <si>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</si>
  <si>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</si>
  <si>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</si>
  <si>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</si>
  <si>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</si>
  <si>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</si>
  <si>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</si>
  <si>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</si>
  <si>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</si>
  <si>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</si>
  <si>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</si>
  <si>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</si>
  <si>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</si>
  <si>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</si>
  <si>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</si>
  <si>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</si>
  <si>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</si>
  <si>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</si>
  <si>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</si>
  <si>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</si>
  <si>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</si>
  <si>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</si>
  <si>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</si>
  <si>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</si>
  <si>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</si>
  <si>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</si>
  <si>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</si>
  <si>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</si>
  <si>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</si>
  <si>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</si>
  <si>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</si>
  <si>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</si>
  <si>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</si>
  <si>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</si>
  <si>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</si>
  <si>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</si>
  <si>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</si>
  <si>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</si>
  <si>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</si>
  <si>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</si>
  <si>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</si>
  <si>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</si>
  <si>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</si>
  <si>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</si>
  <si>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</si>
  <si>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</si>
  <si>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</si>
  <si>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</si>
  <si>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</si>
  <si>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</si>
  <si>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</si>
  <si>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</si>
  <si>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</si>
  <si>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</si>
  <si>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</si>
  <si>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</si>
  <si>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</si>
  <si>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</si>
  <si>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</si>
  <si>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</si>
  <si>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</si>
  <si>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</si>
  <si>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</si>
  <si>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</si>
  <si>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</si>
  <si>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</si>
  <si>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</si>
  <si>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</si>
  <si>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</si>
  <si>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k</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</si>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</sst>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4" fillId="9"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8</v>
      </c>
      <c r="E5" s="15">
        <f>CKCT24.1!AK52</f>
        <v>0</v>
      </c>
      <c r="F5" s="15">
        <f>CKCT24.1!AL52</f>
        <v>0</v>
      </c>
      <c r="G5" s="13">
        <v>1.0</v>
      </c>
      <c r="H5" s="14" t="s">
        <v>11</v>
      </c>
      <c r="I5" s="13"/>
      <c r="J5" s="16">
        <f>'ĐCN24.2'!AJ60</f>
        <v>0</v>
      </c>
      <c r="K5" s="16">
        <f>'ĐCN24.2'!AK60</f>
        <v>0</v>
      </c>
      <c r="L5" s="16">
        <f>'ĐCN24.2'!AL60</f>
        <v>0</v>
      </c>
      <c r="M5" s="13">
        <v>1.0</v>
      </c>
      <c r="N5" s="14" t="s">
        <v>12</v>
      </c>
      <c r="O5" s="13">
        <v>22.0</v>
      </c>
      <c r="P5" s="15">
        <f>KTDN24.1!AJ42</f>
        <v>7</v>
      </c>
      <c r="Q5" s="15">
        <f>KTDN24.1!AK42</f>
        <v>5</v>
      </c>
      <c r="R5" s="15">
        <f>KTDN24.1!AL42</f>
        <v>6</v>
      </c>
      <c r="S5" s="13">
        <v>1.0</v>
      </c>
      <c r="T5" s="14" t="s">
        <v>13</v>
      </c>
      <c r="U5" s="13">
        <v>51.0</v>
      </c>
      <c r="V5" s="15">
        <f>KTDN24.1!AJ42</f>
        <v>7</v>
      </c>
      <c r="W5" s="17">
        <f>KTDN24.1!AK42</f>
        <v>5</v>
      </c>
      <c r="X5" s="18">
        <f>KTDN24.1!AL42</f>
        <v>6</v>
      </c>
      <c r="Y5" s="19"/>
    </row>
    <row r="6" ht="20.25" customHeight="1">
      <c r="A6" s="13">
        <v>2.0</v>
      </c>
      <c r="B6" s="14" t="s">
        <v>14</v>
      </c>
      <c r="C6" s="13"/>
      <c r="D6" s="15">
        <f>'CKĐL24.2'!AJ60</f>
        <v>4</v>
      </c>
      <c r="E6" s="15">
        <f>'CKĐL24.2'!AK60</f>
        <v>3</v>
      </c>
      <c r="F6" s="15">
        <f>'CKĐL24.2'!AL60</f>
        <v>1</v>
      </c>
      <c r="G6" s="13">
        <v>2.0</v>
      </c>
      <c r="H6" s="14" t="s">
        <v>15</v>
      </c>
      <c r="I6" s="13"/>
      <c r="J6" s="16">
        <f>'ĐCN24.3'!AJ60</f>
        <v>0</v>
      </c>
      <c r="K6" s="16">
        <f>'ĐCN24.3'!AK60</f>
        <v>0</v>
      </c>
      <c r="L6" s="16">
        <f>'ĐCN24.3'!AL60</f>
        <v>0</v>
      </c>
      <c r="M6" s="13">
        <v>2.0</v>
      </c>
      <c r="N6" s="14" t="s">
        <v>16</v>
      </c>
      <c r="O6" s="13">
        <v>29.0</v>
      </c>
      <c r="P6" s="15">
        <f>LGT24.2!AJ42</f>
        <v>8</v>
      </c>
      <c r="Q6" s="15">
        <f>LGT24.2!AK42</f>
        <v>10</v>
      </c>
      <c r="R6" s="15">
        <f>LGT24.2!AL42</f>
        <v>0</v>
      </c>
      <c r="S6" s="13">
        <v>2.0</v>
      </c>
      <c r="T6" s="14" t="s">
        <v>17</v>
      </c>
      <c r="U6" s="13">
        <v>58.0</v>
      </c>
      <c r="V6" s="15">
        <f>'TKĐH24.1'!AJ73</f>
        <v>15</v>
      </c>
      <c r="W6" s="15">
        <f>'TKĐH24.1'!AK73</f>
        <v>14</v>
      </c>
      <c r="X6" s="15">
        <f>'TKĐH24.1'!AL73</f>
        <v>6</v>
      </c>
      <c r="Y6" s="19"/>
    </row>
    <row r="7" ht="20.25" customHeight="1">
      <c r="A7" s="13">
        <v>3.0</v>
      </c>
      <c r="B7" s="14" t="s">
        <v>18</v>
      </c>
      <c r="C7" s="13"/>
      <c r="D7" s="15">
        <f>CNOT24.2!AJ52</f>
        <v>9</v>
      </c>
      <c r="E7" s="15">
        <f>CNOT24.2!AK52</f>
        <v>7</v>
      </c>
      <c r="F7" s="15">
        <f>CNOT24.2!AL52</f>
        <v>0</v>
      </c>
      <c r="G7" s="13">
        <v>3.0</v>
      </c>
      <c r="H7" s="14" t="s">
        <v>19</v>
      </c>
      <c r="I7" s="13"/>
      <c r="J7" s="16">
        <f>KTML24!AJ60</f>
        <v>17</v>
      </c>
      <c r="K7" s="16">
        <f>KTML24!AK60</f>
        <v>9</v>
      </c>
      <c r="L7" s="16">
        <f>KTML24!AL60</f>
        <v>35</v>
      </c>
      <c r="M7" s="13">
        <v>3.0</v>
      </c>
      <c r="N7" s="14" t="s">
        <v>20</v>
      </c>
      <c r="O7" s="13">
        <v>32.0</v>
      </c>
      <c r="P7" s="15">
        <f>BHST24.4!AJ42</f>
        <v>7</v>
      </c>
      <c r="Q7" s="15">
        <f>BHST24.4!AK42</f>
        <v>4</v>
      </c>
      <c r="R7" s="15">
        <f>BHST24.4!AL42</f>
        <v>0</v>
      </c>
      <c r="S7" s="13">
        <v>3.0</v>
      </c>
      <c r="T7" s="14" t="s">
        <v>21</v>
      </c>
      <c r="U7" s="13">
        <v>24.0</v>
      </c>
      <c r="V7" s="15">
        <f>PCMT24!AJ46</f>
        <v>3</v>
      </c>
      <c r="W7" s="15">
        <f>PCMT24!AK46</f>
        <v>16</v>
      </c>
      <c r="X7" s="15">
        <f>PCMT24!AL46</f>
        <v>2</v>
      </c>
      <c r="Y7" s="19"/>
    </row>
    <row r="8" ht="20.25" customHeight="1">
      <c r="A8" s="13">
        <v>4.0</v>
      </c>
      <c r="B8" s="14"/>
      <c r="C8" s="13"/>
      <c r="D8" s="15">
        <f>'mau 1'!AJ52</f>
        <v>0</v>
      </c>
      <c r="E8" s="15">
        <f>'mau 1'!AK52</f>
        <v>0</v>
      </c>
      <c r="F8" s="15">
        <f>'mau 1'!AL52</f>
        <v>0</v>
      </c>
      <c r="G8" s="13">
        <v>4.0</v>
      </c>
      <c r="H8" s="14" t="s">
        <v>22</v>
      </c>
      <c r="I8" s="13"/>
      <c r="J8" s="16">
        <f>NHKS24.2!AJ42</f>
        <v>0</v>
      </c>
      <c r="K8" s="16">
        <f>NHKS24.2!AK42</f>
        <v>13</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7</v>
      </c>
      <c r="K9" s="16">
        <f>'CSSĐ24.1'!AK60</f>
        <v>8</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10</v>
      </c>
      <c r="K10" s="16">
        <f>'CSSĐ24.2'!AK52</f>
        <v>7</v>
      </c>
      <c r="L10" s="16">
        <f>'CSSĐ24.2'!AL52</f>
        <v>15</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21</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10</v>
      </c>
      <c r="B19" s="33"/>
      <c r="C19" s="33"/>
      <c r="D19" s="33"/>
      <c r="E19" s="33"/>
      <c r="F19" s="34"/>
      <c r="G19" s="41" t="s">
        <v>27</v>
      </c>
      <c r="H19" s="33"/>
      <c r="I19" s="33"/>
      <c r="J19" s="36"/>
      <c r="K19" s="37">
        <f>SUM(J5:J17)</f>
        <v>34</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2</v>
      </c>
      <c r="B20" s="33"/>
      <c r="C20" s="33"/>
      <c r="D20" s="33"/>
      <c r="E20" s="33"/>
      <c r="F20" s="34"/>
      <c r="G20" s="40" t="str">
        <f>"Tổng HS vắng có phép "&amp; SUM(K5:K17)</f>
        <v>Tổng HS vắng có phép 37</v>
      </c>
      <c r="H20" s="33"/>
      <c r="I20" s="33"/>
      <c r="J20" s="33"/>
      <c r="K20" s="33"/>
      <c r="L20" s="36"/>
      <c r="M20" s="41" t="s">
        <v>30</v>
      </c>
      <c r="N20" s="33"/>
      <c r="O20" s="33"/>
      <c r="P20" s="36"/>
      <c r="Q20" s="37">
        <f>SUM(P5:P18)</f>
        <v>22</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53</v>
      </c>
      <c r="H21" s="45"/>
      <c r="I21" s="45"/>
      <c r="J21" s="45"/>
      <c r="K21" s="45"/>
      <c r="L21" s="46"/>
      <c r="M21" s="40" t="str">
        <f>"Tổng HS vắng có phép "&amp;SUM(Q5:Q18)</f>
        <v>Tổng HS vắng có phép 19</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102</v>
      </c>
      <c r="L22" s="49"/>
      <c r="M22" s="42" t="str">
        <f>"Tổng HS đi học trễ "&amp;SUM(R5:R18)</f>
        <v>Tổng HS đi học trễ 6</v>
      </c>
      <c r="N22" s="33"/>
      <c r="O22" s="33"/>
      <c r="P22" s="33"/>
      <c r="Q22" s="33"/>
      <c r="R22" s="34"/>
      <c r="S22" s="41" t="s">
        <v>30</v>
      </c>
      <c r="T22" s="33"/>
      <c r="U22" s="33"/>
      <c r="V22" s="36"/>
      <c r="W22" s="37">
        <f>SUM(V5:V20)</f>
        <v>25</v>
      </c>
      <c r="X22" s="34"/>
      <c r="Y22" s="51"/>
    </row>
    <row r="23" ht="24.75" customHeight="1">
      <c r="A23" s="3"/>
      <c r="B23" s="52" t="s">
        <v>32</v>
      </c>
      <c r="C23" s="48"/>
      <c r="D23" s="48"/>
      <c r="E23" s="48"/>
      <c r="F23" s="48"/>
      <c r="G23" s="48"/>
      <c r="H23" s="48"/>
      <c r="I23" s="48"/>
      <c r="J23" s="48"/>
      <c r="K23" s="48"/>
      <c r="L23" s="48"/>
      <c r="M23" s="49"/>
      <c r="N23" s="53">
        <f>SUM(E5:E16)+SUM(K5:K17)+SUM(Q5:Q18)+SUM(W5:W20)</f>
        <v>101</v>
      </c>
      <c r="O23" s="49"/>
      <c r="P23" s="54"/>
      <c r="Q23" s="55"/>
      <c r="R23" s="56"/>
      <c r="S23" s="40" t="str">
        <f>"Tổng HS vắng có phép "&amp; SUM(W5:W20)</f>
        <v>Tổng HS vắng có phép 35</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74</v>
      </c>
      <c r="P24" s="48"/>
      <c r="Q24" s="48"/>
      <c r="R24" s="61"/>
      <c r="S24" s="42" t="str">
        <f>"Tổng HS đi học trễ "&amp; SUM(X5:X20)</f>
        <v>Tổng HS đi học trễ 14</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t="s">
        <v>44</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t="s">
        <v>45</v>
      </c>
      <c r="M12" s="85"/>
      <c r="N12" s="85"/>
      <c r="O12" s="85"/>
      <c r="P12" s="87"/>
      <c r="Q12" s="86" t="s">
        <v>44</v>
      </c>
      <c r="R12" s="85"/>
      <c r="S12" s="85"/>
      <c r="T12" s="85"/>
      <c r="U12" s="85"/>
      <c r="V12" s="85"/>
      <c r="W12" s="85"/>
      <c r="X12" s="85"/>
      <c r="Y12" s="85"/>
      <c r="Z12" s="85"/>
      <c r="AA12" s="85"/>
      <c r="AB12" s="85"/>
      <c r="AC12" s="85"/>
      <c r="AD12" s="85"/>
      <c r="AE12" s="85"/>
      <c r="AF12" s="85"/>
      <c r="AG12" s="85"/>
      <c r="AH12" s="85"/>
      <c r="AI12" s="85"/>
      <c r="AJ12" s="88">
        <f t="shared" si="3"/>
        <v>1</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t="s">
        <v>45</v>
      </c>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6" t="s">
        <v>44</v>
      </c>
      <c r="K19" s="85"/>
      <c r="L19" s="85"/>
      <c r="M19" s="85"/>
      <c r="N19" s="85"/>
      <c r="O19" s="85"/>
      <c r="P19" s="87"/>
      <c r="Q19" s="86" t="s">
        <v>45</v>
      </c>
      <c r="R19" s="85"/>
      <c r="S19" s="85"/>
      <c r="T19" s="85"/>
      <c r="U19" s="85"/>
      <c r="V19" s="85"/>
      <c r="W19" s="85"/>
      <c r="X19" s="85"/>
      <c r="Y19" s="85"/>
      <c r="Z19" s="85"/>
      <c r="AA19" s="85"/>
      <c r="AB19" s="85"/>
      <c r="AC19" s="85"/>
      <c r="AD19" s="20"/>
      <c r="AE19" s="85"/>
      <c r="AF19" s="85"/>
      <c r="AG19" s="85"/>
      <c r="AH19" s="85"/>
      <c r="AI19" s="85"/>
      <c r="AJ19" s="88">
        <f t="shared" si="3"/>
        <v>1</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6" t="s">
        <v>44</v>
      </c>
      <c r="K20" s="86" t="s">
        <v>44</v>
      </c>
      <c r="L20" s="86" t="s">
        <v>45</v>
      </c>
      <c r="M20" s="85"/>
      <c r="N20" s="85"/>
      <c r="O20" s="85"/>
      <c r="P20" s="87"/>
      <c r="Q20" s="86" t="s">
        <v>44</v>
      </c>
      <c r="R20" s="85"/>
      <c r="S20" s="85"/>
      <c r="T20" s="85"/>
      <c r="U20" s="85"/>
      <c r="V20" s="85"/>
      <c r="W20" s="85"/>
      <c r="X20" s="85"/>
      <c r="Y20" s="85"/>
      <c r="Z20" s="85"/>
      <c r="AA20" s="85"/>
      <c r="AB20" s="85"/>
      <c r="AC20" s="85"/>
      <c r="AD20" s="20"/>
      <c r="AE20" s="85"/>
      <c r="AF20" s="85"/>
      <c r="AG20" s="85"/>
      <c r="AH20" s="85"/>
      <c r="AI20" s="85"/>
      <c r="AJ20" s="88">
        <f t="shared" si="3"/>
        <v>3</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6" t="s">
        <v>45</v>
      </c>
      <c r="R24" s="85"/>
      <c r="S24" s="85"/>
      <c r="T24" s="85"/>
      <c r="U24" s="85"/>
      <c r="V24" s="85"/>
      <c r="W24" s="85"/>
      <c r="X24" s="85"/>
      <c r="Y24" s="85"/>
      <c r="Z24" s="85"/>
      <c r="AA24" s="85"/>
      <c r="AB24" s="85"/>
      <c r="AC24" s="85"/>
      <c r="AD24" s="20"/>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5"/>
      <c r="T26" s="85"/>
      <c r="U26" s="85"/>
      <c r="V26" s="85"/>
      <c r="W26" s="85"/>
      <c r="X26" s="85"/>
      <c r="Y26" s="85"/>
      <c r="Z26" s="85"/>
      <c r="AA26" s="86"/>
      <c r="AB26" s="85"/>
      <c r="AC26" s="85"/>
      <c r="AD26" s="20"/>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6" t="s">
        <v>44</v>
      </c>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1</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6" t="s">
        <v>44</v>
      </c>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4</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6" t="s">
        <v>44</v>
      </c>
      <c r="M8" s="85"/>
      <c r="N8" s="85"/>
      <c r="O8" s="85"/>
      <c r="P8" s="87"/>
      <c r="Q8" s="85"/>
      <c r="R8" s="85"/>
      <c r="S8" s="85"/>
      <c r="T8" s="85"/>
      <c r="U8" s="85"/>
      <c r="V8" s="85"/>
      <c r="W8" s="85"/>
      <c r="X8" s="85"/>
      <c r="Y8" s="85"/>
      <c r="Z8" s="85"/>
      <c r="AA8" s="85"/>
      <c r="AB8" s="85"/>
      <c r="AC8" s="85"/>
      <c r="AD8" s="85"/>
      <c r="AE8" s="85"/>
      <c r="AF8" s="85"/>
      <c r="AG8" s="85"/>
      <c r="AH8" s="85"/>
      <c r="AI8" s="85"/>
      <c r="AJ8" s="88">
        <f t="shared" si="3"/>
        <v>1</v>
      </c>
      <c r="AK8" s="9">
        <f t="shared" si="4"/>
        <v>0</v>
      </c>
      <c r="AL8" s="9">
        <f t="shared" si="5"/>
        <v>1</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t="s">
        <v>44</v>
      </c>
      <c r="F14" s="85"/>
      <c r="G14" s="85"/>
      <c r="H14" s="85"/>
      <c r="I14" s="85"/>
      <c r="J14" s="85"/>
      <c r="K14" s="85"/>
      <c r="L14" s="86" t="s">
        <v>44</v>
      </c>
      <c r="M14" s="85"/>
      <c r="N14" s="85"/>
      <c r="O14" s="86" t="s">
        <v>46</v>
      </c>
      <c r="P14" s="87"/>
      <c r="Q14" s="85"/>
      <c r="R14" s="85"/>
      <c r="S14" s="85"/>
      <c r="T14" s="85"/>
      <c r="U14" s="85"/>
      <c r="V14" s="85"/>
      <c r="W14" s="85"/>
      <c r="X14" s="85"/>
      <c r="Y14" s="85"/>
      <c r="Z14" s="85"/>
      <c r="AA14" s="85"/>
      <c r="AB14" s="85"/>
      <c r="AC14" s="85"/>
      <c r="AD14" s="85"/>
      <c r="AE14" s="85"/>
      <c r="AF14" s="85"/>
      <c r="AG14" s="85"/>
      <c r="AH14" s="85"/>
      <c r="AI14" s="85"/>
      <c r="AJ14" s="88">
        <f t="shared" si="3"/>
        <v>2</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6" t="s">
        <v>44</v>
      </c>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1</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6" t="s">
        <v>44</v>
      </c>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t="s">
        <v>44</v>
      </c>
      <c r="F21" s="85"/>
      <c r="G21" s="85"/>
      <c r="H21" s="86" t="s">
        <v>45</v>
      </c>
      <c r="I21" s="85"/>
      <c r="J21" s="85"/>
      <c r="K21" s="85"/>
      <c r="L21" s="86" t="s">
        <v>44</v>
      </c>
      <c r="M21" s="85"/>
      <c r="N21" s="85"/>
      <c r="O21" s="86" t="s">
        <v>46</v>
      </c>
      <c r="P21" s="87"/>
      <c r="Q21" s="85"/>
      <c r="R21" s="85"/>
      <c r="S21" s="85"/>
      <c r="T21" s="85"/>
      <c r="U21" s="85"/>
      <c r="V21" s="85"/>
      <c r="W21" s="85"/>
      <c r="X21" s="85"/>
      <c r="Y21" s="85"/>
      <c r="Z21" s="85"/>
      <c r="AA21" s="85"/>
      <c r="AB21" s="85"/>
      <c r="AC21" s="85"/>
      <c r="AD21" s="85"/>
      <c r="AE21" s="85"/>
      <c r="AF21" s="86"/>
      <c r="AG21" s="85"/>
      <c r="AH21" s="85"/>
      <c r="AI21" s="85"/>
      <c r="AJ21" s="88">
        <f t="shared" si="3"/>
        <v>2</v>
      </c>
      <c r="AK21" s="9">
        <f t="shared" si="4"/>
        <v>1</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6" t="s">
        <v>46</v>
      </c>
      <c r="P29" s="87"/>
      <c r="Q29" s="85"/>
      <c r="R29" s="85"/>
      <c r="S29" s="85"/>
      <c r="T29" s="85"/>
      <c r="U29" s="85"/>
      <c r="V29" s="85"/>
      <c r="W29" s="85"/>
      <c r="X29" s="85"/>
      <c r="Y29" s="86"/>
      <c r="Z29" s="85"/>
      <c r="AA29" s="85"/>
      <c r="AB29" s="85"/>
      <c r="AC29" s="86"/>
      <c r="AD29" s="85"/>
      <c r="AE29" s="85"/>
      <c r="AF29" s="86"/>
      <c r="AG29" s="85"/>
      <c r="AH29" s="85"/>
      <c r="AI29" s="85"/>
      <c r="AJ29" s="88">
        <f t="shared" si="3"/>
        <v>0</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5</v>
      </c>
      <c r="AL42" s="88">
        <f t="shared" si="6"/>
        <v>6</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6" t="s">
        <v>45</v>
      </c>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6" t="s">
        <v>44</v>
      </c>
      <c r="F13" s="85"/>
      <c r="G13" s="125"/>
      <c r="H13" s="86" t="s">
        <v>44</v>
      </c>
      <c r="I13" s="85"/>
      <c r="J13" s="86" t="s">
        <v>44</v>
      </c>
      <c r="K13" s="86" t="s">
        <v>44</v>
      </c>
      <c r="L13" s="86" t="s">
        <v>44</v>
      </c>
      <c r="M13" s="85"/>
      <c r="N13" s="85"/>
      <c r="O13" s="86" t="s">
        <v>44</v>
      </c>
      <c r="P13" s="87"/>
      <c r="Q13" s="86" t="s">
        <v>44</v>
      </c>
      <c r="R13" s="85"/>
      <c r="S13" s="85"/>
      <c r="T13" s="85"/>
      <c r="U13" s="85"/>
      <c r="V13" s="86" t="s">
        <v>165</v>
      </c>
      <c r="W13" s="85"/>
      <c r="X13" s="85"/>
      <c r="Y13" s="85"/>
      <c r="Z13" s="85"/>
      <c r="AA13" s="85"/>
      <c r="AB13" s="85"/>
      <c r="AC13" s="85"/>
      <c r="AD13" s="85"/>
      <c r="AE13" s="85"/>
      <c r="AF13" s="85"/>
      <c r="AG13" s="85"/>
      <c r="AH13" s="85"/>
      <c r="AI13" s="85"/>
      <c r="AJ13" s="88">
        <f t="shared" si="3"/>
        <v>8</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166</v>
      </c>
      <c r="D14" s="124" t="s">
        <v>167</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168</v>
      </c>
      <c r="D15" s="124" t="s">
        <v>169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170</v>
      </c>
      <c r="D16" s="124" t="s">
        <v>171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172</v>
      </c>
      <c r="D17" s="124" t="s">
        <v>173</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174</v>
      </c>
      <c r="D18" s="124" t="s">
        <v>175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176</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177</v>
      </c>
      <c r="D20" s="124" t="s">
        <v>178</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179</v>
      </c>
      <c r="D21" s="124" t="s">
        <v>180</v>
      </c>
      <c r="E21" s="85"/>
      <c r="F21" s="85"/>
      <c r="G21" s="85"/>
      <c r="H21" s="85"/>
      <c r="I21" s="85"/>
      <c r="J21" s="85"/>
      <c r="K21" s="85"/>
      <c r="L21" s="86" t="s">
        <v>45</v>
      </c>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182</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183</v>
      </c>
      <c r="D24" s="124" t="s">
        <v>84</v>
      </c>
      <c r="E24" s="85"/>
      <c r="F24" s="85"/>
      <c r="G24" s="85"/>
      <c r="H24" s="85"/>
      <c r="I24" s="85"/>
      <c r="J24" s="86" t="s">
        <v>45</v>
      </c>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184</v>
      </c>
      <c r="E25" s="85"/>
      <c r="F25" s="85"/>
      <c r="G25" s="85"/>
      <c r="H25" s="85"/>
      <c r="I25" s="85"/>
      <c r="J25" s="85"/>
      <c r="K25" s="85"/>
      <c r="L25" s="85"/>
      <c r="M25" s="85"/>
      <c r="N25" s="85"/>
      <c r="O25" s="85"/>
      <c r="P25" s="87"/>
      <c r="Q25" s="85"/>
      <c r="R25" s="85"/>
      <c r="S25" s="85"/>
      <c r="T25" s="85"/>
      <c r="U25" s="85"/>
      <c r="V25" s="86" t="s">
        <v>45</v>
      </c>
      <c r="W25" s="85"/>
      <c r="X25" s="85"/>
      <c r="Y25" s="85"/>
      <c r="Z25" s="85"/>
      <c r="AA25" s="85"/>
      <c r="AB25" s="86"/>
      <c r="AC25" s="85"/>
      <c r="AD25" s="85"/>
      <c r="AE25" s="85"/>
      <c r="AF25" s="85"/>
      <c r="AG25" s="85"/>
      <c r="AH25" s="85"/>
      <c r="AI25" s="85"/>
      <c r="AJ25" s="88">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185</v>
      </c>
      <c r="D26" s="124" t="s">
        <v>186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187</v>
      </c>
      <c r="D27" s="124" t="s">
        <v>188</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189</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168</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190</v>
      </c>
      <c r="D30" s="124" t="s">
        <v>143</v>
      </c>
      <c r="E30" s="85"/>
      <c r="F30" s="85"/>
      <c r="G30" s="86"/>
      <c r="H30" s="86"/>
      <c r="I30" s="85"/>
      <c r="J30" s="86" t="s">
        <v>45</v>
      </c>
      <c r="K30" s="86" t="s">
        <v>45</v>
      </c>
      <c r="L30" s="86" t="s">
        <v>45</v>
      </c>
      <c r="M30" s="85"/>
      <c r="N30" s="85"/>
      <c r="O30" s="86"/>
      <c r="P30" s="87"/>
      <c r="Q30" s="86" t="s">
        <v>45</v>
      </c>
      <c r="R30" s="85"/>
      <c r="S30" s="85"/>
      <c r="T30" s="86"/>
      <c r="U30" s="85"/>
      <c r="V30" s="85"/>
      <c r="W30" s="85"/>
      <c r="X30" s="85"/>
      <c r="Y30" s="85"/>
      <c r="Z30" s="85"/>
      <c r="AA30" s="85"/>
      <c r="AB30" s="86"/>
      <c r="AC30" s="85"/>
      <c r="AD30" s="85"/>
      <c r="AE30" s="85"/>
      <c r="AF30" s="85"/>
      <c r="AG30" s="85"/>
      <c r="AH30" s="85"/>
      <c r="AI30" s="85"/>
      <c r="AJ30" s="88">
        <f t="shared" si="3"/>
        <v>0</v>
      </c>
      <c r="AK30" s="9">
        <f t="shared" si="4"/>
        <v>4</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191</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192</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193</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194</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195</v>
      </c>
      <c r="D35" s="124" t="s">
        <v>149</v>
      </c>
      <c r="E35" s="86"/>
      <c r="F35" s="85"/>
      <c r="G35" s="86"/>
      <c r="H35" s="85"/>
      <c r="I35" s="85"/>
      <c r="J35" s="85"/>
      <c r="K35" s="85"/>
      <c r="L35" s="86" t="s">
        <v>45</v>
      </c>
      <c r="M35" s="86"/>
      <c r="N35" s="85"/>
      <c r="O35" s="85"/>
      <c r="P35" s="87"/>
      <c r="Q35" s="85"/>
      <c r="R35" s="85"/>
      <c r="S35" s="85"/>
      <c r="T35" s="86"/>
      <c r="U35" s="85"/>
      <c r="V35" s="85"/>
      <c r="W35" s="85"/>
      <c r="X35" s="85"/>
      <c r="Y35" s="85"/>
      <c r="Z35" s="85"/>
      <c r="AA35" s="86"/>
      <c r="AB35" s="85"/>
      <c r="AC35" s="85"/>
      <c r="AD35" s="85"/>
      <c r="AE35" s="85"/>
      <c r="AF35" s="85"/>
      <c r="AG35" s="85"/>
      <c r="AH35" s="86"/>
      <c r="AI35" s="86"/>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196</v>
      </c>
      <c r="D36" s="124" t="s">
        <v>106</v>
      </c>
      <c r="E36" s="85"/>
      <c r="F36" s="85"/>
      <c r="G36" s="85"/>
      <c r="H36" s="85"/>
      <c r="I36" s="85"/>
      <c r="J36" s="85"/>
      <c r="K36" s="85"/>
      <c r="L36" s="86" t="s">
        <v>45</v>
      </c>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8</v>
      </c>
      <c r="AK42" s="88">
        <f t="shared" si="6"/>
        <v>10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198</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199</v>
      </c>
      <c r="D9" s="96" t="s">
        <v>157</v>
      </c>
      <c r="E9" s="85"/>
      <c r="F9" s="85"/>
      <c r="G9" s="85"/>
      <c r="H9" s="85"/>
      <c r="I9" s="85"/>
      <c r="J9" s="86" t="s">
        <v>45</v>
      </c>
      <c r="K9" s="85"/>
      <c r="L9" s="85"/>
      <c r="M9" s="85"/>
      <c r="N9" s="85"/>
      <c r="O9" s="86" t="s">
        <v>46</v>
      </c>
      <c r="P9" s="87"/>
      <c r="Q9" s="85"/>
      <c r="R9" s="85"/>
      <c r="S9" s="85"/>
      <c r="T9" s="85"/>
      <c r="U9" s="85"/>
      <c r="V9" s="85"/>
      <c r="W9" s="85"/>
      <c r="X9" s="85"/>
      <c r="Y9" s="85"/>
      <c r="Z9" s="85"/>
      <c r="AA9" s="85"/>
      <c r="AB9" s="85"/>
      <c r="AC9" s="85"/>
      <c r="AD9" s="85"/>
      <c r="AE9" s="85"/>
      <c r="AF9" s="85"/>
      <c r="AG9" s="85"/>
      <c r="AH9" s="85"/>
      <c r="AI9" s="85"/>
      <c r="AJ9" s="88">
        <f t="shared" si="3"/>
        <v>0</v>
      </c>
      <c r="AK9" s="9">
        <f t="shared" si="4"/>
        <v>1</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200</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201</v>
      </c>
      <c r="D11" s="96" t="s">
        <v>202</v>
      </c>
      <c r="E11" s="85"/>
      <c r="F11" s="85"/>
      <c r="G11" s="85"/>
      <c r="H11" s="86"/>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203</v>
      </c>
      <c r="D12" s="96" t="s">
        <v>204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204</v>
      </c>
      <c r="E13" s="85"/>
      <c r="F13" s="85"/>
      <c r="G13" s="85"/>
      <c r="H13" s="85"/>
      <c r="I13" s="85"/>
      <c r="J13" s="85"/>
      <c r="K13" s="85"/>
      <c r="L13" s="85"/>
      <c r="M13" s="85"/>
      <c r="N13" s="85"/>
      <c r="O13" s="86" t="s">
        <v>45</v>
      </c>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205</v>
      </c>
      <c r="D14" s="96" t="s">
        <v>206</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207</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208</v>
      </c>
      <c r="D16" s="96" t="s">
        <v>164</v>
      </c>
      <c r="E16" s="85"/>
      <c r="F16" s="85"/>
      <c r="G16" s="85"/>
      <c r="H16" s="86"/>
      <c r="I16" s="86" t="s">
        <v>45</v>
      </c>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209</v>
      </c>
      <c r="E17" s="85"/>
      <c r="F17" s="85"/>
      <c r="G17" s="86"/>
      <c r="H17" s="85"/>
      <c r="I17" s="85"/>
      <c r="J17" s="86" t="s">
        <v>46</v>
      </c>
      <c r="K17" s="86" t="s">
        <v>45</v>
      </c>
      <c r="L17" s="85"/>
      <c r="M17" s="86"/>
      <c r="N17" s="85"/>
      <c r="O17" s="85"/>
      <c r="P17" s="130" t="s">
        <v>46</v>
      </c>
      <c r="Q17" s="85"/>
      <c r="R17" s="85"/>
      <c r="S17" s="85"/>
      <c r="T17" s="85"/>
      <c r="U17" s="86"/>
      <c r="V17" s="86" t="s">
        <v>46</v>
      </c>
      <c r="W17" s="85"/>
      <c r="X17" s="85"/>
      <c r="Y17" s="86"/>
      <c r="Z17" s="85"/>
      <c r="AA17" s="86"/>
      <c r="AB17" s="85"/>
      <c r="AC17" s="86"/>
      <c r="AD17" s="85"/>
      <c r="AE17" s="85"/>
      <c r="AF17" s="85"/>
      <c r="AG17" s="85"/>
      <c r="AH17" s="86"/>
      <c r="AI17" s="86"/>
      <c r="AJ17" s="88">
        <f t="shared" si="3"/>
        <v>0</v>
      </c>
      <c r="AK17" s="9">
        <f t="shared" si="4"/>
        <v>1</v>
      </c>
      <c r="AL17" s="9">
        <f t="shared" si="5"/>
        <v>3</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210</v>
      </c>
      <c r="D18" s="96"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211</v>
      </c>
      <c r="D19" s="96" t="s">
        <v>212</v>
      </c>
      <c r="E19" s="85"/>
      <c r="F19" s="85"/>
      <c r="G19" s="85"/>
      <c r="H19" s="85"/>
      <c r="I19" s="85"/>
      <c r="J19" s="85"/>
      <c r="K19" s="86" t="s">
        <v>44</v>
      </c>
      <c r="L19" s="85"/>
      <c r="M19" s="85"/>
      <c r="N19" s="85"/>
      <c r="O19" s="86" t="s">
        <v>45</v>
      </c>
      <c r="P19" s="130" t="s">
        <v>45</v>
      </c>
      <c r="Q19" s="85"/>
      <c r="R19" s="85"/>
      <c r="S19" s="85"/>
      <c r="T19" s="85"/>
      <c r="U19" s="85"/>
      <c r="V19" s="86" t="s">
        <v>45</v>
      </c>
      <c r="W19" s="85"/>
      <c r="X19" s="85"/>
      <c r="Y19" s="86"/>
      <c r="Z19" s="86"/>
      <c r="AA19" s="85"/>
      <c r="AB19" s="85"/>
      <c r="AC19" s="85"/>
      <c r="AD19" s="85"/>
      <c r="AE19" s="85"/>
      <c r="AF19" s="85"/>
      <c r="AG19" s="85"/>
      <c r="AH19" s="85"/>
      <c r="AI19" s="85"/>
      <c r="AJ19" s="88">
        <f t="shared" si="3"/>
        <v>1</v>
      </c>
      <c r="AK19" s="9">
        <f t="shared" si="4"/>
        <v>3</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213</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214</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215</v>
      </c>
      <c r="D22" s="96" t="s">
        <v>67</v>
      </c>
      <c r="E22" s="85"/>
      <c r="F22" s="85"/>
      <c r="G22" s="85"/>
      <c r="H22" s="85"/>
      <c r="I22" s="86" t="s">
        <v>45</v>
      </c>
      <c r="J22" s="85"/>
      <c r="K22" s="86"/>
      <c r="L22" s="86"/>
      <c r="M22" s="85"/>
      <c r="N22" s="85"/>
      <c r="O22" s="86"/>
      <c r="P22" s="130" t="s">
        <v>45</v>
      </c>
      <c r="Q22" s="86" t="s">
        <v>45</v>
      </c>
      <c r="R22" s="86"/>
      <c r="S22" s="85"/>
      <c r="T22" s="85"/>
      <c r="U22" s="85"/>
      <c r="V22" s="86"/>
      <c r="W22" s="85"/>
      <c r="X22" s="85"/>
      <c r="Y22" s="86"/>
      <c r="Z22" s="85"/>
      <c r="AA22" s="85"/>
      <c r="AB22" s="85"/>
      <c r="AC22" s="85"/>
      <c r="AD22" s="85"/>
      <c r="AE22" s="85"/>
      <c r="AF22" s="85"/>
      <c r="AG22" s="85"/>
      <c r="AH22" s="85"/>
      <c r="AI22" s="85"/>
      <c r="AJ22" s="88">
        <f t="shared" si="3"/>
        <v>0</v>
      </c>
      <c r="AK22" s="9">
        <f t="shared" si="4"/>
        <v>3</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216</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217</v>
      </c>
      <c r="D24" s="101" t="s">
        <v>218</v>
      </c>
      <c r="E24" s="85"/>
      <c r="F24" s="85"/>
      <c r="G24" s="86"/>
      <c r="H24" s="85"/>
      <c r="I24" s="85"/>
      <c r="J24" s="85"/>
      <c r="K24" s="86"/>
      <c r="L24" s="86"/>
      <c r="M24" s="85"/>
      <c r="N24" s="86"/>
      <c r="O24" s="86" t="s">
        <v>45</v>
      </c>
      <c r="P24" s="87"/>
      <c r="Q24" s="85"/>
      <c r="R24" s="86"/>
      <c r="S24" s="85"/>
      <c r="T24" s="86"/>
      <c r="U24" s="86"/>
      <c r="V24" s="86" t="s">
        <v>46</v>
      </c>
      <c r="W24" s="85"/>
      <c r="X24" s="85"/>
      <c r="Y24" s="86"/>
      <c r="Z24" s="85"/>
      <c r="AA24" s="85"/>
      <c r="AB24" s="85"/>
      <c r="AC24" s="86"/>
      <c r="AD24" s="85"/>
      <c r="AE24" s="85"/>
      <c r="AF24" s="86"/>
      <c r="AG24" s="85"/>
      <c r="AH24" s="86"/>
      <c r="AI24" s="85"/>
      <c r="AJ24" s="88">
        <f t="shared" si="3"/>
        <v>0</v>
      </c>
      <c r="AK24" s="9">
        <f t="shared" si="4"/>
        <v>1</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1" t="s">
        <v>219</v>
      </c>
      <c r="D25" s="132"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220</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221</v>
      </c>
      <c r="D27" s="101" t="s">
        <v>76</v>
      </c>
      <c r="E27" s="85"/>
      <c r="F27" s="85"/>
      <c r="G27" s="85"/>
      <c r="H27" s="86" t="s">
        <v>165</v>
      </c>
      <c r="I27" s="85"/>
      <c r="J27" s="85"/>
      <c r="K27" s="85"/>
      <c r="L27" s="85"/>
      <c r="M27" s="85"/>
      <c r="N27" s="85"/>
      <c r="O27" s="85"/>
      <c r="P27" s="130" t="s">
        <v>46</v>
      </c>
      <c r="Q27" s="85"/>
      <c r="R27" s="85"/>
      <c r="S27" s="85"/>
      <c r="T27" s="85"/>
      <c r="U27" s="85"/>
      <c r="V27" s="86" t="s">
        <v>46</v>
      </c>
      <c r="W27" s="85"/>
      <c r="X27" s="85"/>
      <c r="Y27" s="85"/>
      <c r="Z27" s="85"/>
      <c r="AA27" s="85"/>
      <c r="AB27" s="85"/>
      <c r="AC27" s="85"/>
      <c r="AD27" s="85"/>
      <c r="AE27" s="85"/>
      <c r="AF27" s="85"/>
      <c r="AG27" s="85"/>
      <c r="AH27" s="85"/>
      <c r="AI27" s="85"/>
      <c r="AJ27" s="88">
        <f t="shared" si="3"/>
        <v>1</v>
      </c>
      <c r="AK27" s="9">
        <f t="shared" si="4"/>
        <v>0</v>
      </c>
      <c r="AL27" s="9">
        <f t="shared" si="5"/>
        <v>2</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181</v>
      </c>
      <c r="E30" s="85"/>
      <c r="F30" s="85"/>
      <c r="G30" s="85"/>
      <c r="H30" s="85"/>
      <c r="I30" s="85"/>
      <c r="J30" s="85"/>
      <c r="K30" s="86" t="s">
        <v>44</v>
      </c>
      <c r="L30" s="85"/>
      <c r="M30" s="85"/>
      <c r="N30" s="85"/>
      <c r="O30" s="86" t="s">
        <v>46</v>
      </c>
      <c r="P30" s="87"/>
      <c r="Q30" s="86" t="s">
        <v>44</v>
      </c>
      <c r="R30" s="85"/>
      <c r="S30" s="85"/>
      <c r="T30" s="85"/>
      <c r="U30" s="85"/>
      <c r="V30" s="86" t="s">
        <v>44</v>
      </c>
      <c r="W30" s="85"/>
      <c r="X30" s="85"/>
      <c r="Y30" s="85"/>
      <c r="Z30" s="85"/>
      <c r="AA30" s="85"/>
      <c r="AB30" s="85"/>
      <c r="AC30" s="85"/>
      <c r="AD30" s="85"/>
      <c r="AE30" s="85"/>
      <c r="AF30" s="85"/>
      <c r="AG30" s="85"/>
      <c r="AH30" s="85"/>
      <c r="AI30" s="85"/>
      <c r="AJ30" s="88">
        <f t="shared" si="3"/>
        <v>3</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6" t="s">
        <v>45</v>
      </c>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182</v>
      </c>
      <c r="E33" s="85"/>
      <c r="F33" s="85"/>
      <c r="G33" s="85"/>
      <c r="H33" s="85"/>
      <c r="I33" s="85"/>
      <c r="J33" s="85"/>
      <c r="K33" s="86" t="s">
        <v>45</v>
      </c>
      <c r="L33" s="85"/>
      <c r="M33" s="85"/>
      <c r="N33" s="85"/>
      <c r="O33" s="85"/>
      <c r="P33" s="130" t="s">
        <v>45</v>
      </c>
      <c r="Q33" s="85"/>
      <c r="R33" s="85"/>
      <c r="S33" s="85"/>
      <c r="T33" s="85"/>
      <c r="U33" s="85"/>
      <c r="V33" s="86" t="s">
        <v>46</v>
      </c>
      <c r="W33" s="85"/>
      <c r="X33" s="85"/>
      <c r="Y33" s="85"/>
      <c r="Z33" s="85"/>
      <c r="AA33" s="85"/>
      <c r="AB33" s="85"/>
      <c r="AC33" s="85"/>
      <c r="AD33" s="85"/>
      <c r="AE33" s="85"/>
      <c r="AF33" s="85"/>
      <c r="AG33" s="85"/>
      <c r="AH33" s="85"/>
      <c r="AI33" s="85"/>
      <c r="AJ33" s="88">
        <f t="shared" si="3"/>
        <v>0</v>
      </c>
      <c r="AK33" s="9">
        <f t="shared" si="4"/>
        <v>2</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6" t="s">
        <v>45</v>
      </c>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3">
        <v>2.454802050132E12</v>
      </c>
      <c r="C39" s="95" t="s">
        <v>237</v>
      </c>
      <c r="D39" s="96" t="s">
        <v>238</v>
      </c>
      <c r="E39" s="85"/>
      <c r="F39" s="85"/>
      <c r="G39" s="85"/>
      <c r="H39" s="85"/>
      <c r="I39" s="85"/>
      <c r="J39" s="85"/>
      <c r="K39" s="86" t="s">
        <v>45</v>
      </c>
      <c r="L39" s="85"/>
      <c r="M39" s="85"/>
      <c r="N39" s="85"/>
      <c r="O39" s="85"/>
      <c r="P39" s="87"/>
      <c r="Q39" s="86" t="s">
        <v>45</v>
      </c>
      <c r="R39" s="85"/>
      <c r="S39" s="85"/>
      <c r="T39" s="85"/>
      <c r="U39" s="85"/>
      <c r="V39" s="86" t="s">
        <v>46</v>
      </c>
      <c r="W39" s="85"/>
      <c r="X39" s="85"/>
      <c r="Y39" s="85"/>
      <c r="Z39" s="85"/>
      <c r="AA39" s="85"/>
      <c r="AB39" s="85"/>
      <c r="AC39" s="85"/>
      <c r="AD39" s="85"/>
      <c r="AE39" s="85"/>
      <c r="AF39" s="85"/>
      <c r="AG39" s="85"/>
      <c r="AH39" s="85"/>
      <c r="AI39" s="85"/>
      <c r="AJ39" s="88">
        <f t="shared" si="3"/>
        <v>0</v>
      </c>
      <c r="AK39" s="9">
        <f t="shared" si="4"/>
        <v>2</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46</v>
      </c>
      <c r="I41" s="86" t="s">
        <v>46</v>
      </c>
      <c r="J41" s="86" t="s">
        <v>45</v>
      </c>
      <c r="K41" s="86" t="s">
        <v>45</v>
      </c>
      <c r="L41" s="85"/>
      <c r="M41" s="85"/>
      <c r="N41" s="85"/>
      <c r="O41" s="86" t="s">
        <v>46</v>
      </c>
      <c r="P41" s="130" t="s">
        <v>45</v>
      </c>
      <c r="Q41" s="86" t="s">
        <v>45</v>
      </c>
      <c r="R41" s="85"/>
      <c r="S41" s="85"/>
      <c r="T41" s="85"/>
      <c r="U41" s="85"/>
      <c r="V41" s="86" t="s">
        <v>44</v>
      </c>
      <c r="W41" s="85"/>
      <c r="X41" s="85"/>
      <c r="Y41" s="85"/>
      <c r="Z41" s="85"/>
      <c r="AA41" s="85"/>
      <c r="AB41" s="85"/>
      <c r="AC41" s="85"/>
      <c r="AD41" s="85"/>
      <c r="AE41" s="85"/>
      <c r="AF41" s="85"/>
      <c r="AG41" s="85"/>
      <c r="AH41" s="85"/>
      <c r="AI41" s="85"/>
      <c r="AJ41" s="88">
        <f t="shared" si="3"/>
        <v>1</v>
      </c>
      <c r="AK41" s="9">
        <f t="shared" si="4"/>
        <v>4</v>
      </c>
      <c r="AL41" s="9">
        <f t="shared" si="5"/>
        <v>3</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15">
        <v>2.458105010011E12</v>
      </c>
      <c r="C42" s="95" t="s">
        <v>243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7"/>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7"/>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7"/>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7"/>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7"/>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7"/>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7"/>
      <c r="AO49" s="64"/>
      <c r="AP49" s="76"/>
      <c r="AQ49" s="76"/>
      <c r="AR49" s="76"/>
      <c r="AS49" s="76"/>
      <c r="AT49" s="76"/>
      <c r="AU49" s="76"/>
      <c r="AV49" s="76"/>
      <c r="AW49" s="76"/>
      <c r="AX49" s="76"/>
      <c r="AY49" s="76"/>
      <c r="AZ49" s="76"/>
      <c r="BA49" s="76"/>
      <c r="BB49" s="76"/>
      <c r="BC49" s="76"/>
      <c r="BD49" s="76"/>
      <c r="BE49" s="76"/>
      <c r="BF49" s="76"/>
    </row>
    <row r="50" ht="21.0" customHeight="1">
      <c r="A50" s="81">
        <v>44.0</v>
      </c>
      <c r="B50" s="138"/>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7"/>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1">
        <v>51.0</v>
      </c>
      <c r="B56" s="142"/>
      <c r="C56" s="143"/>
      <c r="D56" s="14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5"/>
      <c r="AN56" s="145"/>
      <c r="AO56" s="145"/>
      <c r="AP56" s="145"/>
      <c r="AQ56" s="145"/>
      <c r="AR56" s="145"/>
      <c r="AS56" s="145"/>
      <c r="AT56" s="145"/>
      <c r="AU56" s="145"/>
      <c r="AV56" s="145"/>
      <c r="AW56" s="145"/>
      <c r="AX56" s="145"/>
      <c r="AY56" s="145"/>
      <c r="AZ56" s="145"/>
      <c r="BA56" s="145"/>
      <c r="BB56" s="145"/>
      <c r="BC56" s="145"/>
      <c r="BD56" s="145"/>
      <c r="BE56" s="145"/>
      <c r="BF56" s="145"/>
    </row>
    <row r="57" ht="21.0" customHeight="1">
      <c r="A57" s="81">
        <v>52.0</v>
      </c>
      <c r="B57" s="142"/>
      <c r="C57" s="143"/>
      <c r="D57" s="14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6</v>
      </c>
      <c r="AK59" s="88">
        <f t="shared" si="6"/>
        <v>21</v>
      </c>
      <c r="AL59" s="88">
        <f t="shared" si="6"/>
        <v>13</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244</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245</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246</v>
      </c>
      <c r="D8" s="91" t="s">
        <v>50</v>
      </c>
      <c r="E8" s="85"/>
      <c r="F8" s="85"/>
      <c r="G8" s="85"/>
      <c r="H8" s="85"/>
      <c r="I8" s="85"/>
      <c r="J8" s="85"/>
      <c r="K8" s="85"/>
      <c r="L8" s="86" t="s">
        <v>45</v>
      </c>
      <c r="M8" s="85"/>
      <c r="N8" s="85"/>
      <c r="O8" s="85"/>
      <c r="P8" s="86" t="s">
        <v>44</v>
      </c>
      <c r="Q8" s="85"/>
      <c r="R8" s="85"/>
      <c r="S8" s="85"/>
      <c r="T8" s="85"/>
      <c r="U8" s="85"/>
      <c r="V8" s="85"/>
      <c r="W8" s="85"/>
      <c r="X8" s="85"/>
      <c r="Y8" s="85"/>
      <c r="Z8" s="85"/>
      <c r="AA8" s="85"/>
      <c r="AB8" s="85"/>
      <c r="AC8" s="85"/>
      <c r="AD8" s="85"/>
      <c r="AE8" s="85"/>
      <c r="AF8" s="85"/>
      <c r="AG8" s="85"/>
      <c r="AH8" s="85"/>
      <c r="AI8" s="85"/>
      <c r="AJ8" s="88">
        <f t="shared" si="3"/>
        <v>1</v>
      </c>
      <c r="AK8" s="9">
        <f t="shared" si="4"/>
        <v>1</v>
      </c>
      <c r="AL8" s="9">
        <f t="shared" si="5"/>
        <v>0</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247</v>
      </c>
      <c r="D9" s="96" t="s">
        <v>50</v>
      </c>
      <c r="E9" s="85"/>
      <c r="F9" s="85"/>
      <c r="G9" s="85"/>
      <c r="H9" s="85"/>
      <c r="I9" s="85"/>
      <c r="J9" s="85"/>
      <c r="K9" s="85"/>
      <c r="L9" s="86" t="s">
        <v>44</v>
      </c>
      <c r="M9" s="85"/>
      <c r="N9" s="85"/>
      <c r="O9" s="85"/>
      <c r="P9" s="85"/>
      <c r="Q9" s="85"/>
      <c r="R9" s="85"/>
      <c r="S9" s="85"/>
      <c r="T9" s="85"/>
      <c r="U9" s="85"/>
      <c r="V9" s="85"/>
      <c r="W9" s="85"/>
      <c r="X9" s="85"/>
      <c r="Y9" s="85"/>
      <c r="Z9" s="85"/>
      <c r="AA9" s="85"/>
      <c r="AB9" s="85"/>
      <c r="AC9" s="85"/>
      <c r="AD9" s="85"/>
      <c r="AE9" s="85"/>
      <c r="AF9" s="85"/>
      <c r="AG9" s="85"/>
      <c r="AH9" s="85"/>
      <c r="AI9" s="85"/>
      <c r="AJ9" s="88">
        <f t="shared" si="3"/>
        <v>1</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248</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249</v>
      </c>
      <c r="D11" s="96" t="s">
        <v>157</v>
      </c>
      <c r="E11" s="85"/>
      <c r="F11" s="86"/>
      <c r="G11" s="86"/>
      <c r="H11" s="86"/>
      <c r="I11" s="85"/>
      <c r="J11" s="85"/>
      <c r="K11" s="86"/>
      <c r="L11" s="86" t="s">
        <v>45</v>
      </c>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250</v>
      </c>
      <c r="D12" s="96" t="s">
        <v>251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252</v>
      </c>
      <c r="D13" s="96" t="s">
        <v>253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254</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255</v>
      </c>
      <c r="D15" s="96" t="s">
        <v>256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257</v>
      </c>
      <c r="E16" s="128"/>
      <c r="F16" s="128"/>
      <c r="G16" s="128"/>
      <c r="H16" s="128"/>
      <c r="I16" s="128"/>
      <c r="J16" s="128"/>
      <c r="K16" s="128"/>
      <c r="L16" s="129" t="s">
        <v>44</v>
      </c>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1</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258</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259</v>
      </c>
      <c r="D18" s="96"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260</v>
      </c>
      <c r="D19" s="96" t="s">
        <v>261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262</v>
      </c>
      <c r="D20" s="96" t="s">
        <v>263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264</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265</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266</v>
      </c>
      <c r="D23" s="96" t="s">
        <v>267</v>
      </c>
      <c r="E23" s="128"/>
      <c r="F23" s="128"/>
      <c r="G23" s="128"/>
      <c r="H23" s="128"/>
      <c r="I23" s="128"/>
      <c r="J23" s="128"/>
      <c r="K23" s="128"/>
      <c r="L23" s="128"/>
      <c r="M23" s="128"/>
      <c r="N23" s="128"/>
      <c r="O23" s="129" t="s">
        <v>44</v>
      </c>
      <c r="P23" s="128"/>
      <c r="Q23" s="128"/>
      <c r="R23" s="128"/>
      <c r="S23" s="128"/>
      <c r="T23" s="128"/>
      <c r="U23" s="128"/>
      <c r="V23" s="128"/>
      <c r="W23" s="128"/>
      <c r="X23" s="128"/>
      <c r="Y23" s="128"/>
      <c r="Z23" s="128"/>
      <c r="AA23" s="128"/>
      <c r="AB23" s="128"/>
      <c r="AC23" s="128"/>
      <c r="AD23" s="128"/>
      <c r="AE23" s="128"/>
      <c r="AF23" s="128"/>
      <c r="AG23" s="128"/>
      <c r="AH23" s="128"/>
      <c r="AI23" s="128"/>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268</v>
      </c>
      <c r="D24" s="96" t="s">
        <v>269</v>
      </c>
      <c r="E24" s="128"/>
      <c r="F24" s="128"/>
      <c r="G24" s="128"/>
      <c r="H24" s="128"/>
      <c r="I24" s="129" t="s">
        <v>44</v>
      </c>
      <c r="J24" s="128"/>
      <c r="K24" s="128"/>
      <c r="L24" s="128"/>
      <c r="M24" s="128"/>
      <c r="N24" s="128"/>
      <c r="O24" s="128"/>
      <c r="P24" s="128"/>
      <c r="Q24" s="129" t="s">
        <v>44</v>
      </c>
      <c r="R24" s="128"/>
      <c r="S24" s="128"/>
      <c r="T24" s="128"/>
      <c r="U24" s="128"/>
      <c r="V24" s="129" t="s">
        <v>46</v>
      </c>
      <c r="W24" s="128"/>
      <c r="X24" s="128"/>
      <c r="Y24" s="128"/>
      <c r="Z24" s="128"/>
      <c r="AA24" s="128"/>
      <c r="AB24" s="128"/>
      <c r="AC24" s="128"/>
      <c r="AD24" s="128"/>
      <c r="AE24" s="128"/>
      <c r="AF24" s="128"/>
      <c r="AG24" s="128"/>
      <c r="AH24" s="128"/>
      <c r="AI24" s="128"/>
      <c r="AJ24" s="88">
        <f t="shared" si="3"/>
        <v>2</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270</v>
      </c>
      <c r="D25" s="96" t="s">
        <v>271</v>
      </c>
      <c r="E25" s="128"/>
      <c r="F25" s="128"/>
      <c r="G25" s="128"/>
      <c r="H25" s="128"/>
      <c r="I25" s="128"/>
      <c r="J25" s="128"/>
      <c r="K25" s="128"/>
      <c r="L25" s="128"/>
      <c r="M25" s="129"/>
      <c r="N25" s="128"/>
      <c r="O25" s="128"/>
      <c r="P25" s="129" t="s">
        <v>45</v>
      </c>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272</v>
      </c>
      <c r="D26" s="96" t="s">
        <v>273</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274</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50" t="s">
        <v>275</v>
      </c>
      <c r="D28" s="132" t="s">
        <v>171</v>
      </c>
      <c r="E28" s="128"/>
      <c r="F28" s="128"/>
      <c r="G28" s="128"/>
      <c r="H28" s="128"/>
      <c r="I28" s="128"/>
      <c r="J28" s="128"/>
      <c r="K28" s="128"/>
      <c r="L28" s="128"/>
      <c r="M28" s="128"/>
      <c r="N28" s="128"/>
      <c r="O28" s="128"/>
      <c r="P28" s="129" t="s">
        <v>45</v>
      </c>
      <c r="Q28" s="128"/>
      <c r="R28" s="128"/>
      <c r="S28" s="128"/>
      <c r="T28" s="128"/>
      <c r="U28" s="128"/>
      <c r="V28" s="128"/>
      <c r="W28" s="128"/>
      <c r="X28" s="128"/>
      <c r="Y28" s="128"/>
      <c r="Z28" s="128"/>
      <c r="AA28" s="128"/>
      <c r="AB28" s="128"/>
      <c r="AC28" s="137"/>
      <c r="AD28" s="128"/>
      <c r="AE28" s="128"/>
      <c r="AF28" s="128"/>
      <c r="AG28" s="128"/>
      <c r="AH28" s="128"/>
      <c r="AI28" s="128"/>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185</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276</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277</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278</v>
      </c>
      <c r="D32" s="101" t="s">
        <v>69</v>
      </c>
      <c r="E32" s="128"/>
      <c r="F32" s="128"/>
      <c r="G32" s="128"/>
      <c r="H32" s="128"/>
      <c r="I32" s="128"/>
      <c r="J32" s="128"/>
      <c r="K32" s="128"/>
      <c r="L32" s="128"/>
      <c r="M32" s="128"/>
      <c r="N32" s="128"/>
      <c r="O32" s="128"/>
      <c r="P32" s="128"/>
      <c r="Q32" s="129" t="s">
        <v>45</v>
      </c>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50" t="s">
        <v>279</v>
      </c>
      <c r="D33" s="132" t="s">
        <v>218</v>
      </c>
      <c r="E33" s="128"/>
      <c r="F33" s="128"/>
      <c r="G33" s="128"/>
      <c r="H33" s="128"/>
      <c r="I33" s="128"/>
      <c r="J33" s="128"/>
      <c r="K33" s="128"/>
      <c r="L33" s="128"/>
      <c r="M33" s="128"/>
      <c r="N33" s="128"/>
      <c r="O33" s="129"/>
      <c r="P33" s="129" t="s">
        <v>45</v>
      </c>
      <c r="Q33" s="128"/>
      <c r="R33" s="128"/>
      <c r="S33" s="128"/>
      <c r="T33" s="128"/>
      <c r="U33" s="128"/>
      <c r="V33" s="128"/>
      <c r="W33" s="128"/>
      <c r="X33" s="128"/>
      <c r="Y33" s="128"/>
      <c r="Z33" s="128"/>
      <c r="AA33" s="129"/>
      <c r="AB33" s="128"/>
      <c r="AC33" s="128"/>
      <c r="AD33" s="128"/>
      <c r="AE33" s="128"/>
      <c r="AF33" s="128"/>
      <c r="AG33" s="128"/>
      <c r="AH33" s="128"/>
      <c r="AI33" s="128"/>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280</v>
      </c>
      <c r="D34" s="91"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282</v>
      </c>
      <c r="D35" s="96" t="s">
        <v>283</v>
      </c>
      <c r="E35" s="85"/>
      <c r="F35" s="85"/>
      <c r="G35" s="85"/>
      <c r="H35" s="85"/>
      <c r="I35" s="85"/>
      <c r="J35" s="85"/>
      <c r="K35" s="85"/>
      <c r="L35" s="86" t="s">
        <v>44</v>
      </c>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284</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285</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286</v>
      </c>
      <c r="D38" s="96" t="s">
        <v>287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288</v>
      </c>
      <c r="D39" s="96" t="s">
        <v>128</v>
      </c>
      <c r="E39" s="85"/>
      <c r="F39" s="85"/>
      <c r="G39" s="85"/>
      <c r="H39" s="85"/>
      <c r="I39" s="85"/>
      <c r="J39" s="85"/>
      <c r="K39" s="85"/>
      <c r="L39" s="85"/>
      <c r="M39" s="85"/>
      <c r="N39" s="86"/>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289</v>
      </c>
      <c r="D40" s="96" t="s">
        <v>290</v>
      </c>
      <c r="E40" s="85"/>
      <c r="F40" s="85"/>
      <c r="G40" s="85"/>
      <c r="H40" s="85"/>
      <c r="I40" s="85"/>
      <c r="J40" s="85"/>
      <c r="K40" s="85"/>
      <c r="L40" s="85"/>
      <c r="M40" s="85"/>
      <c r="N40" s="85"/>
      <c r="O40" s="86" t="s">
        <v>45</v>
      </c>
      <c r="P40" s="86" t="s">
        <v>45</v>
      </c>
      <c r="Q40" s="85"/>
      <c r="R40" s="85"/>
      <c r="S40" s="85"/>
      <c r="T40" s="85"/>
      <c r="U40" s="85"/>
      <c r="V40" s="85"/>
      <c r="W40" s="85"/>
      <c r="X40" s="85"/>
      <c r="Y40" s="85"/>
      <c r="Z40" s="85"/>
      <c r="AA40" s="85"/>
      <c r="AB40" s="85"/>
      <c r="AC40" s="85"/>
      <c r="AD40" s="85"/>
      <c r="AE40" s="85"/>
      <c r="AF40" s="85"/>
      <c r="AG40" s="85"/>
      <c r="AH40" s="85"/>
      <c r="AI40" s="85"/>
      <c r="AJ40" s="88">
        <f t="shared" si="3"/>
        <v>0</v>
      </c>
      <c r="AK40" s="9">
        <f t="shared" si="4"/>
        <v>2</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291</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292</v>
      </c>
      <c r="D42" s="96" t="s">
        <v>78</v>
      </c>
      <c r="E42" s="85"/>
      <c r="F42" s="85"/>
      <c r="G42" s="85"/>
      <c r="H42" s="85"/>
      <c r="I42" s="85"/>
      <c r="J42" s="85"/>
      <c r="K42" s="85"/>
      <c r="L42" s="85"/>
      <c r="M42" s="85"/>
      <c r="N42" s="85"/>
      <c r="O42" s="85"/>
      <c r="P42" s="85"/>
      <c r="Q42" s="85"/>
      <c r="R42" s="85"/>
      <c r="S42" s="85"/>
      <c r="T42" s="85"/>
      <c r="U42" s="85"/>
      <c r="V42" s="86" t="s">
        <v>45</v>
      </c>
      <c r="W42" s="85"/>
      <c r="X42" s="85"/>
      <c r="Y42" s="85"/>
      <c r="Z42" s="85"/>
      <c r="AA42" s="85"/>
      <c r="AB42" s="85"/>
      <c r="AC42" s="85"/>
      <c r="AD42" s="85"/>
      <c r="AE42" s="85"/>
      <c r="AF42" s="86"/>
      <c r="AG42" s="85"/>
      <c r="AH42" s="85"/>
      <c r="AI42" s="85"/>
      <c r="AJ42" s="88">
        <f t="shared" si="3"/>
        <v>0</v>
      </c>
      <c r="AK42" s="9">
        <f t="shared" si="4"/>
        <v>1</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row>
    <row r="43" ht="21.0" customHeight="1">
      <c r="A43" s="81">
        <v>37.0</v>
      </c>
      <c r="B43" s="115">
        <v>2.452104020043E12</v>
      </c>
      <c r="C43" s="95" t="s">
        <v>293</v>
      </c>
      <c r="D43" s="96" t="s">
        <v>181</v>
      </c>
      <c r="E43" s="85"/>
      <c r="F43" s="85"/>
      <c r="G43" s="85"/>
      <c r="H43" s="85"/>
      <c r="I43" s="85"/>
      <c r="J43" s="85"/>
      <c r="K43" s="85"/>
      <c r="L43" s="85"/>
      <c r="M43" s="85"/>
      <c r="N43" s="85"/>
      <c r="O43" s="85"/>
      <c r="P43" s="85"/>
      <c r="Q43" s="85"/>
      <c r="R43" s="85"/>
      <c r="S43" s="85"/>
      <c r="T43" s="85"/>
      <c r="U43" s="85"/>
      <c r="V43" s="85"/>
      <c r="W43" s="85"/>
      <c r="X43" s="85"/>
      <c r="Y43" s="85"/>
      <c r="Z43" s="86"/>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294</v>
      </c>
      <c r="D44" s="96" t="s">
        <v>181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295</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296</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297</v>
      </c>
      <c r="D47" s="96" t="s">
        <v>84</v>
      </c>
      <c r="E47" s="86" t="s">
        <v>44</v>
      </c>
      <c r="F47" s="85"/>
      <c r="G47" s="85"/>
      <c r="H47" s="85"/>
      <c r="I47" s="85"/>
      <c r="J47" s="85"/>
      <c r="K47" s="85"/>
      <c r="L47" s="86" t="s">
        <v>44</v>
      </c>
      <c r="M47" s="85"/>
      <c r="N47" s="85"/>
      <c r="O47" s="85"/>
      <c r="P47" s="85"/>
      <c r="Q47" s="86" t="s">
        <v>45</v>
      </c>
      <c r="R47" s="85"/>
      <c r="S47" s="85"/>
      <c r="T47" s="85"/>
      <c r="U47" s="85"/>
      <c r="V47" s="85"/>
      <c r="W47" s="85"/>
      <c r="X47" s="85"/>
      <c r="Y47" s="85"/>
      <c r="Z47" s="85"/>
      <c r="AA47" s="85"/>
      <c r="AB47" s="85"/>
      <c r="AC47" s="85"/>
      <c r="AD47" s="85"/>
      <c r="AE47" s="85"/>
      <c r="AF47" s="85"/>
      <c r="AG47" s="85"/>
      <c r="AH47" s="85"/>
      <c r="AI47" s="85"/>
      <c r="AJ47" s="88">
        <f t="shared" si="3"/>
        <v>2</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298</v>
      </c>
      <c r="D48" s="96" t="s">
        <v>299</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300</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301</v>
      </c>
      <c r="D50" s="96" t="s">
        <v>186</v>
      </c>
      <c r="E50" s="85"/>
      <c r="F50" s="85"/>
      <c r="G50" s="85"/>
      <c r="H50" s="85"/>
      <c r="I50" s="85"/>
      <c r="J50" s="85"/>
      <c r="K50" s="86"/>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279</v>
      </c>
      <c r="D51" s="96" t="s">
        <v>232</v>
      </c>
      <c r="E51" s="85"/>
      <c r="F51" s="85"/>
      <c r="G51" s="85"/>
      <c r="H51" s="85"/>
      <c r="I51" s="86" t="s">
        <v>46</v>
      </c>
      <c r="J51" s="85"/>
      <c r="K51" s="86" t="s">
        <v>139</v>
      </c>
      <c r="L51" s="85"/>
      <c r="M51" s="85"/>
      <c r="N51" s="85"/>
      <c r="O51" s="85"/>
      <c r="P51" s="86" t="s">
        <v>46</v>
      </c>
      <c r="Q51" s="86" t="s">
        <v>46</v>
      </c>
      <c r="R51" s="85"/>
      <c r="S51" s="85"/>
      <c r="T51" s="85"/>
      <c r="U51" s="85"/>
      <c r="V51" s="86" t="s">
        <v>46</v>
      </c>
      <c r="W51" s="85"/>
      <c r="X51" s="85"/>
      <c r="Y51" s="85"/>
      <c r="Z51" s="85"/>
      <c r="AA51" s="85"/>
      <c r="AB51" s="85"/>
      <c r="AC51" s="85"/>
      <c r="AD51" s="85"/>
      <c r="AE51" s="85"/>
      <c r="AF51" s="85"/>
      <c r="AG51" s="85"/>
      <c r="AH51" s="85"/>
      <c r="AI51" s="85"/>
      <c r="AJ51" s="88">
        <f t="shared" si="3"/>
        <v>0</v>
      </c>
      <c r="AK51" s="9">
        <f t="shared" si="4"/>
        <v>1</v>
      </c>
      <c r="AL51" s="9">
        <f t="shared" si="5"/>
        <v>4</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302</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208</v>
      </c>
      <c r="D53" s="96" t="s">
        <v>303</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304</v>
      </c>
      <c r="D54" s="96" t="s">
        <v>305</v>
      </c>
      <c r="E54" s="85"/>
      <c r="F54" s="85"/>
      <c r="G54" s="85"/>
      <c r="H54" s="85"/>
      <c r="I54" s="85"/>
      <c r="J54" s="85"/>
      <c r="K54" s="85"/>
      <c r="L54" s="85"/>
      <c r="M54" s="85"/>
      <c r="N54" s="85"/>
      <c r="O54" s="86" t="s">
        <v>44</v>
      </c>
      <c r="P54" s="86" t="s">
        <v>44</v>
      </c>
      <c r="Q54" s="86" t="s">
        <v>45</v>
      </c>
      <c r="R54" s="85"/>
      <c r="S54" s="85"/>
      <c r="T54" s="85"/>
      <c r="U54" s="85"/>
      <c r="V54" s="85"/>
      <c r="W54" s="85"/>
      <c r="X54" s="85"/>
      <c r="Y54" s="85"/>
      <c r="Z54" s="85"/>
      <c r="AA54" s="86"/>
      <c r="AB54" s="85"/>
      <c r="AC54" s="85"/>
      <c r="AD54" s="85"/>
      <c r="AE54" s="85"/>
      <c r="AF54" s="85"/>
      <c r="AG54" s="85"/>
      <c r="AH54" s="85"/>
      <c r="AI54" s="85"/>
      <c r="AJ54" s="88">
        <f t="shared" si="3"/>
        <v>2</v>
      </c>
      <c r="AK54" s="9">
        <f t="shared" si="4"/>
        <v>1</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306</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307</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308</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309</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310</v>
      </c>
      <c r="D59" s="96" t="s">
        <v>143</v>
      </c>
      <c r="E59" s="85"/>
      <c r="F59" s="85"/>
      <c r="G59" s="85"/>
      <c r="H59" s="85"/>
      <c r="I59" s="85"/>
      <c r="J59" s="85"/>
      <c r="K59" s="85"/>
      <c r="L59" s="86" t="s">
        <v>44</v>
      </c>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311</v>
      </c>
      <c r="D60" s="96" t="s">
        <v>312</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1">
        <v>2.452104020007E12</v>
      </c>
      <c r="C61" s="95" t="s">
        <v>313</v>
      </c>
      <c r="D61" s="96" t="s">
        <v>314</v>
      </c>
      <c r="E61" s="85"/>
      <c r="F61" s="85"/>
      <c r="G61" s="85"/>
      <c r="H61" s="85"/>
      <c r="I61" s="85"/>
      <c r="J61" s="85"/>
      <c r="K61" s="85"/>
      <c r="L61" s="85"/>
      <c r="M61" s="85"/>
      <c r="N61" s="85"/>
      <c r="O61" s="85"/>
      <c r="P61" s="85"/>
      <c r="Q61" s="85"/>
      <c r="R61" s="85"/>
      <c r="S61" s="85"/>
      <c r="T61" s="85"/>
      <c r="U61" s="85"/>
      <c r="V61" s="86" t="s">
        <v>46</v>
      </c>
      <c r="W61" s="85"/>
      <c r="X61" s="85"/>
      <c r="Y61" s="85"/>
      <c r="Z61" s="85"/>
      <c r="AA61" s="85"/>
      <c r="AB61" s="85"/>
      <c r="AC61" s="85"/>
      <c r="AD61" s="85"/>
      <c r="AE61" s="85"/>
      <c r="AF61" s="85"/>
      <c r="AG61" s="85"/>
      <c r="AH61" s="85"/>
      <c r="AI61" s="85"/>
      <c r="AJ61" s="88">
        <f t="shared" si="3"/>
        <v>0</v>
      </c>
      <c r="AK61" s="9">
        <f t="shared" si="4"/>
        <v>0</v>
      </c>
      <c r="AL61" s="9">
        <f t="shared" si="5"/>
        <v>1</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1">
        <v>2.452104020037E12</v>
      </c>
      <c r="C62" s="95" t="s">
        <v>148</v>
      </c>
      <c r="D62" s="96" t="s">
        <v>314</v>
      </c>
      <c r="E62" s="85"/>
      <c r="F62" s="85"/>
      <c r="G62" s="85"/>
      <c r="H62" s="85"/>
      <c r="I62" s="85"/>
      <c r="J62" s="85"/>
      <c r="K62" s="85"/>
      <c r="L62" s="85"/>
      <c r="M62" s="85"/>
      <c r="N62" s="85"/>
      <c r="O62" s="85"/>
      <c r="P62" s="85"/>
      <c r="Q62" s="85"/>
      <c r="R62" s="85"/>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c r="AM62" s="145"/>
      <c r="AN62" s="145"/>
      <c r="AO62" s="145"/>
      <c r="AP62" s="145"/>
      <c r="AQ62" s="145"/>
      <c r="AR62" s="145"/>
      <c r="AS62" s="145"/>
      <c r="AT62" s="145"/>
      <c r="AU62" s="145"/>
      <c r="AV62" s="145"/>
      <c r="AW62" s="145"/>
      <c r="AX62" s="145"/>
      <c r="AY62" s="145"/>
      <c r="AZ62" s="145"/>
      <c r="BA62" s="145"/>
      <c r="BB62" s="145"/>
      <c r="BC62" s="145"/>
      <c r="BD62" s="145"/>
      <c r="BE62" s="145"/>
    </row>
    <row r="63" ht="21.0" customHeight="1">
      <c r="A63" s="81">
        <v>57.0</v>
      </c>
      <c r="B63" s="151">
        <v>2.452104020058E12</v>
      </c>
      <c r="C63" s="95" t="s">
        <v>315</v>
      </c>
      <c r="D63" s="96" t="s">
        <v>242</v>
      </c>
      <c r="E63" s="85"/>
      <c r="F63" s="85"/>
      <c r="G63" s="85"/>
      <c r="H63" s="85"/>
      <c r="I63" s="85"/>
      <c r="J63" s="85"/>
      <c r="K63" s="85"/>
      <c r="L63" s="85"/>
      <c r="M63" s="85"/>
      <c r="N63" s="85"/>
      <c r="O63" s="85"/>
      <c r="P63" s="86" t="s">
        <v>45</v>
      </c>
      <c r="Q63" s="85"/>
      <c r="R63" s="85"/>
      <c r="S63" s="85"/>
      <c r="T63" s="85"/>
      <c r="U63" s="85"/>
      <c r="V63" s="86" t="s">
        <v>44</v>
      </c>
      <c r="W63" s="85"/>
      <c r="X63" s="85"/>
      <c r="Y63" s="85"/>
      <c r="Z63" s="85"/>
      <c r="AA63" s="85"/>
      <c r="AB63" s="85"/>
      <c r="AC63" s="85"/>
      <c r="AD63" s="85"/>
      <c r="AE63" s="85"/>
      <c r="AF63" s="85"/>
      <c r="AG63" s="85"/>
      <c r="AH63" s="85"/>
      <c r="AI63" s="85"/>
      <c r="AJ63" s="88">
        <f t="shared" si="3"/>
        <v>1</v>
      </c>
      <c r="AK63" s="9">
        <f t="shared" si="4"/>
        <v>1</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1">
        <v>2.452104020014E12</v>
      </c>
      <c r="C64" s="95" t="s">
        <v>316</v>
      </c>
      <c r="D64" s="96" t="s">
        <v>100</v>
      </c>
      <c r="E64" s="85"/>
      <c r="F64" s="85"/>
      <c r="G64" s="85"/>
      <c r="H64" s="85"/>
      <c r="I64" s="85"/>
      <c r="J64" s="85"/>
      <c r="K64" s="85"/>
      <c r="L64" s="86" t="s">
        <v>44</v>
      </c>
      <c r="M64" s="85"/>
      <c r="N64" s="85"/>
      <c r="O64" s="86" t="s">
        <v>44</v>
      </c>
      <c r="P64" s="87"/>
      <c r="Q64" s="85"/>
      <c r="R64" s="85"/>
      <c r="S64" s="85"/>
      <c r="T64" s="85"/>
      <c r="U64" s="85"/>
      <c r="V64" s="85"/>
      <c r="W64" s="85"/>
      <c r="X64" s="85"/>
      <c r="Y64" s="85"/>
      <c r="Z64" s="85"/>
      <c r="AA64" s="85"/>
      <c r="AB64" s="86"/>
      <c r="AC64" s="86"/>
      <c r="AD64" s="85"/>
      <c r="AE64" s="85"/>
      <c r="AF64" s="85"/>
      <c r="AG64" s="85"/>
      <c r="AH64" s="85"/>
      <c r="AI64" s="85"/>
      <c r="AJ64" s="88">
        <f t="shared" si="3"/>
        <v>2</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1">
        <v>2.452104020026E12</v>
      </c>
      <c r="C65" s="95" t="s">
        <v>97</v>
      </c>
      <c r="D65" s="96" t="s">
        <v>317</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1">
        <v>2.452104020057E12</v>
      </c>
      <c r="C66" s="95" t="s">
        <v>318</v>
      </c>
      <c r="D66" s="96" t="s">
        <v>319</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1">
        <v>2.452104020036E12</v>
      </c>
      <c r="C67" s="95" t="s">
        <v>320</v>
      </c>
      <c r="D67" s="96" t="s">
        <v>321</v>
      </c>
      <c r="E67" s="85"/>
      <c r="F67" s="85"/>
      <c r="G67" s="85"/>
      <c r="H67" s="85"/>
      <c r="I67" s="85"/>
      <c r="J67" s="85"/>
      <c r="K67" s="85"/>
      <c r="L67" s="85"/>
      <c r="M67" s="85"/>
      <c r="N67" s="85"/>
      <c r="O67" s="85"/>
      <c r="P67" s="130" t="s">
        <v>45</v>
      </c>
      <c r="Q67" s="85"/>
      <c r="R67" s="85"/>
      <c r="S67" s="85"/>
      <c r="T67" s="85"/>
      <c r="U67" s="85"/>
      <c r="V67" s="85"/>
      <c r="W67" s="85"/>
      <c r="X67" s="85"/>
      <c r="Y67" s="85"/>
      <c r="Z67" s="85"/>
      <c r="AA67" s="85"/>
      <c r="AB67" s="85"/>
      <c r="AC67" s="85"/>
      <c r="AD67" s="85"/>
      <c r="AE67" s="85"/>
      <c r="AF67" s="85"/>
      <c r="AG67" s="85"/>
      <c r="AH67" s="85"/>
      <c r="AI67" s="85"/>
      <c r="AJ67" s="88">
        <f t="shared" si="3"/>
        <v>0</v>
      </c>
      <c r="AK67" s="9">
        <f t="shared" si="4"/>
        <v>1</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15</v>
      </c>
      <c r="AK73" s="88">
        <f t="shared" si="6"/>
        <v>14</v>
      </c>
      <c r="AL73" s="88">
        <f t="shared" si="6"/>
        <v>6</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323</v>
      </c>
      <c r="D7" s="84" t="s">
        <v>48</v>
      </c>
      <c r="E7" s="85"/>
      <c r="F7" s="85"/>
      <c r="G7" s="85"/>
      <c r="H7" s="85"/>
      <c r="I7" s="85"/>
      <c r="J7" s="85"/>
      <c r="K7" s="86" t="s">
        <v>45</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1</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324</v>
      </c>
      <c r="D8" s="91" t="s">
        <v>50</v>
      </c>
      <c r="E8" s="85"/>
      <c r="F8" s="85"/>
      <c r="G8" s="85"/>
      <c r="H8" s="86" t="s">
        <v>45</v>
      </c>
      <c r="I8" s="86" t="s">
        <v>45</v>
      </c>
      <c r="J8" s="85"/>
      <c r="K8" s="86" t="s">
        <v>45</v>
      </c>
      <c r="L8" s="85"/>
      <c r="M8" s="85"/>
      <c r="N8" s="85"/>
      <c r="O8" s="86" t="s">
        <v>45</v>
      </c>
      <c r="P8" s="130" t="s">
        <v>45</v>
      </c>
      <c r="Q8" s="85"/>
      <c r="R8" s="85"/>
      <c r="S8" s="85"/>
      <c r="T8" s="85"/>
      <c r="U8" s="85"/>
      <c r="V8" s="86" t="s">
        <v>46</v>
      </c>
      <c r="W8" s="85"/>
      <c r="X8" s="85"/>
      <c r="Y8" s="85"/>
      <c r="Z8" s="85"/>
      <c r="AA8" s="85"/>
      <c r="AB8" s="85"/>
      <c r="AC8" s="85"/>
      <c r="AD8" s="85"/>
      <c r="AE8" s="85"/>
      <c r="AF8" s="85"/>
      <c r="AG8" s="85"/>
      <c r="AH8" s="85"/>
      <c r="AI8" s="86"/>
      <c r="AJ8" s="88">
        <f t="shared" si="3"/>
        <v>0</v>
      </c>
      <c r="AK8" s="9">
        <f t="shared" si="4"/>
        <v>5</v>
      </c>
      <c r="AL8" s="9">
        <f t="shared" si="5"/>
        <v>1</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325</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326</v>
      </c>
      <c r="D10" s="96" t="s">
        <v>157</v>
      </c>
      <c r="E10" s="128"/>
      <c r="F10" s="128"/>
      <c r="G10" s="128"/>
      <c r="H10" s="128"/>
      <c r="I10" s="128"/>
      <c r="J10" s="128"/>
      <c r="K10" s="128"/>
      <c r="L10" s="128"/>
      <c r="M10" s="128"/>
      <c r="N10" s="128"/>
      <c r="O10" s="128"/>
      <c r="P10" s="128"/>
      <c r="Q10" s="128"/>
      <c r="R10" s="128"/>
      <c r="S10" s="128"/>
      <c r="T10" s="128"/>
      <c r="U10" s="128"/>
      <c r="V10" s="129" t="s">
        <v>45</v>
      </c>
      <c r="W10" s="128"/>
      <c r="X10" s="128"/>
      <c r="Y10" s="129"/>
      <c r="Z10" s="128"/>
      <c r="AA10" s="128"/>
      <c r="AB10" s="128"/>
      <c r="AC10" s="128"/>
      <c r="AD10" s="128"/>
      <c r="AE10" s="128"/>
      <c r="AF10" s="128"/>
      <c r="AG10" s="129"/>
      <c r="AH10" s="128"/>
      <c r="AI10" s="128"/>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210</v>
      </c>
      <c r="D11" s="96" t="s">
        <v>327</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328</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279</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329</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306</v>
      </c>
      <c r="D15" s="96" t="s">
        <v>267</v>
      </c>
      <c r="E15" s="129" t="s">
        <v>45</v>
      </c>
      <c r="F15" s="128"/>
      <c r="G15" s="128"/>
      <c r="H15" s="129" t="s">
        <v>45</v>
      </c>
      <c r="I15" s="129" t="s">
        <v>45</v>
      </c>
      <c r="J15" s="129" t="s">
        <v>45</v>
      </c>
      <c r="K15" s="129" t="s">
        <v>45</v>
      </c>
      <c r="L15" s="128"/>
      <c r="M15" s="128"/>
      <c r="N15" s="128"/>
      <c r="O15" s="129" t="s">
        <v>45</v>
      </c>
      <c r="P15" s="129" t="s">
        <v>45</v>
      </c>
      <c r="Q15" s="128"/>
      <c r="R15" s="128"/>
      <c r="S15" s="128"/>
      <c r="T15" s="128"/>
      <c r="U15" s="128"/>
      <c r="V15" s="129" t="s">
        <v>44</v>
      </c>
      <c r="W15" s="128"/>
      <c r="X15" s="128"/>
      <c r="Y15" s="128"/>
      <c r="Z15" s="128"/>
      <c r="AA15" s="128"/>
      <c r="AB15" s="128"/>
      <c r="AC15" s="128"/>
      <c r="AD15" s="128"/>
      <c r="AE15" s="128"/>
      <c r="AF15" s="128"/>
      <c r="AG15" s="128"/>
      <c r="AH15" s="128"/>
      <c r="AI15" s="128"/>
      <c r="AJ15" s="88">
        <f t="shared" si="3"/>
        <v>1</v>
      </c>
      <c r="AK15" s="9">
        <f t="shared" si="4"/>
        <v>6</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330</v>
      </c>
      <c r="D16" s="96" t="s">
        <v>267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331</v>
      </c>
      <c r="D17" s="96" t="s">
        <v>269</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3">
        <v>2.458105010008E12</v>
      </c>
      <c r="C18" s="95" t="s">
        <v>332</v>
      </c>
      <c r="D18" s="96" t="s">
        <v>333</v>
      </c>
      <c r="E18" s="85"/>
      <c r="F18" s="85"/>
      <c r="G18" s="85"/>
      <c r="H18" s="85"/>
      <c r="I18" s="85"/>
      <c r="J18" s="85"/>
      <c r="K18" s="85"/>
      <c r="L18" s="85"/>
      <c r="M18" s="85"/>
      <c r="N18" s="85"/>
      <c r="O18" s="85"/>
      <c r="P18" s="130" t="s">
        <v>45</v>
      </c>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334</v>
      </c>
      <c r="D19" s="96" t="s">
        <v>335</v>
      </c>
      <c r="E19" s="85"/>
      <c r="F19" s="85"/>
      <c r="G19" s="85"/>
      <c r="H19" s="85"/>
      <c r="I19" s="85"/>
      <c r="J19" s="85"/>
      <c r="K19" s="86" t="s">
        <v>45</v>
      </c>
      <c r="L19" s="85"/>
      <c r="M19" s="85"/>
      <c r="N19" s="85"/>
      <c r="O19" s="85"/>
      <c r="P19" s="87"/>
      <c r="Q19" s="85"/>
      <c r="R19" s="85"/>
      <c r="S19" s="85"/>
      <c r="T19" s="85"/>
      <c r="U19" s="85"/>
      <c r="V19" s="85"/>
      <c r="W19" s="85"/>
      <c r="X19" s="85"/>
      <c r="Y19" s="86"/>
      <c r="Z19" s="86"/>
      <c r="AA19" s="85"/>
      <c r="AB19" s="85"/>
      <c r="AC19" s="85"/>
      <c r="AD19" s="85"/>
      <c r="AE19" s="85"/>
      <c r="AF19" s="86"/>
      <c r="AG19" s="85"/>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336</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337</v>
      </c>
      <c r="D21" s="9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338</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339</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340</v>
      </c>
      <c r="D25" s="96" t="s">
        <v>341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342</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343</v>
      </c>
      <c r="D28" s="96" t="s">
        <v>344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345</v>
      </c>
      <c r="D29" s="96" t="s">
        <v>184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346</v>
      </c>
      <c r="D30" s="96" t="s">
        <v>347</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348</v>
      </c>
      <c r="D31" s="96" t="s">
        <v>349</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350</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351</v>
      </c>
      <c r="D33" s="96" t="s">
        <v>352</v>
      </c>
      <c r="E33" s="86" t="s">
        <v>45</v>
      </c>
      <c r="F33" s="85"/>
      <c r="G33" s="85"/>
      <c r="H33" s="85"/>
      <c r="I33" s="85"/>
      <c r="J33" s="86" t="s">
        <v>46</v>
      </c>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c r="AJ33" s="88">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6" t="s">
        <v>44</v>
      </c>
      <c r="K34" s="85"/>
      <c r="L34" s="85"/>
      <c r="M34" s="85"/>
      <c r="N34" s="85"/>
      <c r="O34" s="85"/>
      <c r="P34" s="87"/>
      <c r="Q34" s="85"/>
      <c r="R34" s="85"/>
      <c r="S34" s="85"/>
      <c r="T34" s="85"/>
      <c r="U34" s="85"/>
      <c r="V34" s="86" t="s">
        <v>45</v>
      </c>
      <c r="W34" s="85"/>
      <c r="X34" s="85"/>
      <c r="Y34" s="85"/>
      <c r="Z34" s="85"/>
      <c r="AA34" s="85"/>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353</v>
      </c>
      <c r="D35" s="96" t="s">
        <v>354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355</v>
      </c>
      <c r="D37" s="96" t="s">
        <v>356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357</v>
      </c>
      <c r="D38" s="96" t="s">
        <v>242</v>
      </c>
      <c r="E38" s="86" t="s">
        <v>45</v>
      </c>
      <c r="F38" s="85"/>
      <c r="G38" s="85"/>
      <c r="H38" s="86" t="s">
        <v>45</v>
      </c>
      <c r="I38" s="86" t="s">
        <v>45</v>
      </c>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6" t="s">
        <v>45</v>
      </c>
      <c r="F39" s="85"/>
      <c r="G39" s="85"/>
      <c r="H39" s="85"/>
      <c r="I39" s="85"/>
      <c r="J39" s="86" t="s">
        <v>46</v>
      </c>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358</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359</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2.45810501002E12</v>
      </c>
      <c r="C43" s="83" t="s">
        <v>97</v>
      </c>
      <c r="D43" s="101" t="s">
        <v>317</v>
      </c>
      <c r="E43" s="85"/>
      <c r="F43" s="85"/>
      <c r="G43" s="85"/>
      <c r="H43" s="85"/>
      <c r="I43" s="85"/>
      <c r="J43" s="85"/>
      <c r="K43" s="86" t="s">
        <v>44</v>
      </c>
      <c r="L43" s="85"/>
      <c r="M43" s="85"/>
      <c r="N43" s="85"/>
      <c r="O43" s="86" t="s">
        <v>45</v>
      </c>
      <c r="P43" s="87"/>
      <c r="Q43" s="85"/>
      <c r="R43" s="85"/>
      <c r="S43" s="85"/>
      <c r="T43" s="85"/>
      <c r="U43" s="85"/>
      <c r="V43" s="85"/>
      <c r="W43" s="85"/>
      <c r="X43" s="85"/>
      <c r="Y43" s="85"/>
      <c r="Z43" s="85"/>
      <c r="AA43" s="85"/>
      <c r="AB43" s="85"/>
      <c r="AC43" s="85"/>
      <c r="AD43" s="85"/>
      <c r="AE43" s="85"/>
      <c r="AF43" s="85"/>
      <c r="AG43" s="85"/>
      <c r="AH43" s="85"/>
      <c r="AI43" s="85"/>
      <c r="AJ43" s="88">
        <f t="shared" si="6"/>
        <v>1</v>
      </c>
      <c r="AK43" s="9">
        <f t="shared" si="7"/>
        <v>1</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53"/>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54"/>
      <c r="D45" s="15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3</v>
      </c>
      <c r="AK46" s="88">
        <f t="shared" si="9"/>
        <v>16</v>
      </c>
      <c r="AL46" s="88">
        <f t="shared" si="9"/>
        <v>2</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2.4552022230033E13</v>
      </c>
      <c r="C7" s="105" t="s">
        <v>361</v>
      </c>
      <c r="D7" s="127" t="s">
        <v>362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2.4552022230034E13</v>
      </c>
      <c r="C8" s="105" t="s">
        <v>363</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2.4552022230035E13</v>
      </c>
      <c r="C9" s="105" t="s">
        <v>237</v>
      </c>
      <c r="D9" s="127" t="s">
        <v>204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2.4552022230036E13</v>
      </c>
      <c r="C10" s="105" t="s">
        <v>364</v>
      </c>
      <c r="D10" s="127"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2.4552022230037E13</v>
      </c>
      <c r="C11" s="105" t="s">
        <v>366</v>
      </c>
      <c r="D11" s="127" t="s">
        <v>367</v>
      </c>
      <c r="E11" s="85"/>
      <c r="F11" s="86"/>
      <c r="G11" s="85"/>
      <c r="H11" s="85"/>
      <c r="I11" s="85"/>
      <c r="J11" s="85"/>
      <c r="K11" s="85"/>
      <c r="L11" s="85"/>
      <c r="M11" s="85"/>
      <c r="N11" s="85"/>
      <c r="O11" s="85"/>
      <c r="P11" s="87"/>
      <c r="Q11" s="85"/>
      <c r="R11" s="85"/>
      <c r="S11" s="85"/>
      <c r="T11" s="86"/>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2.4552022230038E13</v>
      </c>
      <c r="C12" s="105" t="s">
        <v>368</v>
      </c>
      <c r="D12" s="127" t="s">
        <v>182</v>
      </c>
      <c r="E12" s="86" t="s">
        <v>45</v>
      </c>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2.4552022230039E13</v>
      </c>
      <c r="C13" s="105" t="s">
        <v>270</v>
      </c>
      <c r="D13" s="127" t="s">
        <v>369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6">
        <v>2.455202223004E13</v>
      </c>
      <c r="C14" s="105" t="s">
        <v>370</v>
      </c>
      <c r="D14" s="106" t="s">
        <v>371</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2.4552022230041E13</v>
      </c>
      <c r="C15" s="105" t="s">
        <v>372</v>
      </c>
      <c r="D15" s="127" t="s">
        <v>344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2.4552022230042E13</v>
      </c>
      <c r="C16" s="105" t="s">
        <v>373</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2.4552022230043E13</v>
      </c>
      <c r="C17" s="105" t="s">
        <v>373</v>
      </c>
      <c r="D17" s="106" t="s">
        <v>344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2.4552022230044E13</v>
      </c>
      <c r="C18" s="105" t="s">
        <v>374</v>
      </c>
      <c r="D18" s="127" t="s">
        <v>375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2.4552022230045E13</v>
      </c>
      <c r="C19" s="105" t="s">
        <v>376</v>
      </c>
      <c r="D19" s="127" t="s">
        <v>188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2.4552022230046E13</v>
      </c>
      <c r="C20" s="105" t="s">
        <v>377</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2.4552022230047E13</v>
      </c>
      <c r="C21" s="105" t="s">
        <v>378</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2.455201570003E12</v>
      </c>
      <c r="C22" s="105" t="s">
        <v>68</v>
      </c>
      <c r="D22" s="127" t="s">
        <v>173</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2.455201570001E12</v>
      </c>
      <c r="C23" s="105" t="s">
        <v>379</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2.455201570012E12</v>
      </c>
      <c r="C24" s="105" t="s">
        <v>380</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2.455201570006E12</v>
      </c>
      <c r="C25" s="105" t="s">
        <v>126</v>
      </c>
      <c r="D25" s="127" t="s">
        <v>204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2.455201570007E12</v>
      </c>
      <c r="C26" s="105" t="s">
        <v>381</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2.455201570002E12</v>
      </c>
      <c r="C27" s="143" t="s">
        <v>382</v>
      </c>
      <c r="D27" s="146" t="s">
        <v>253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2.455201570005E12</v>
      </c>
      <c r="C28" s="143" t="s">
        <v>279</v>
      </c>
      <c r="D28" s="146"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2.455202010001E12</v>
      </c>
      <c r="C29" s="143" t="s">
        <v>383</v>
      </c>
      <c r="D29" s="146" t="s">
        <v>160</v>
      </c>
      <c r="E29" s="85"/>
      <c r="F29" s="85"/>
      <c r="G29" s="85"/>
      <c r="H29" s="86"/>
      <c r="I29" s="85"/>
      <c r="J29" s="85"/>
      <c r="K29" s="85"/>
      <c r="L29" s="85"/>
      <c r="M29" s="85"/>
      <c r="N29" s="85"/>
      <c r="O29" s="86"/>
      <c r="P29" s="87"/>
      <c r="Q29" s="85"/>
      <c r="R29" s="85"/>
      <c r="S29" s="86"/>
      <c r="T29" s="86"/>
      <c r="U29" s="85"/>
      <c r="V29" s="85"/>
      <c r="W29" s="85"/>
      <c r="X29" s="85"/>
      <c r="Y29" s="85"/>
      <c r="Z29" s="85"/>
      <c r="AA29" s="86"/>
      <c r="AB29" s="85"/>
      <c r="AC29" s="85"/>
      <c r="AD29" s="86"/>
      <c r="AE29" s="86"/>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2.455202010002E12</v>
      </c>
      <c r="C30" s="143" t="s">
        <v>70</v>
      </c>
      <c r="D30" s="146"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2.455101060008E12</v>
      </c>
      <c r="C31" s="148" t="s">
        <v>374</v>
      </c>
      <c r="D31" s="149" t="s">
        <v>344</v>
      </c>
      <c r="E31" s="85"/>
      <c r="F31" s="85"/>
      <c r="G31" s="85"/>
      <c r="H31" s="85"/>
      <c r="I31" s="85"/>
      <c r="J31" s="85"/>
      <c r="K31" s="85"/>
      <c r="L31" s="85"/>
      <c r="M31" s="85"/>
      <c r="N31" s="85"/>
      <c r="O31" s="86"/>
      <c r="P31" s="87"/>
      <c r="Q31" s="85"/>
      <c r="R31" s="85"/>
      <c r="S31" s="85"/>
      <c r="T31" s="85"/>
      <c r="U31" s="85"/>
      <c r="V31" s="85"/>
      <c r="W31" s="85"/>
      <c r="X31" s="85"/>
      <c r="Y31" s="85"/>
      <c r="Z31" s="85"/>
      <c r="AA31" s="86"/>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2.45520157002E12</v>
      </c>
      <c r="C32" s="148" t="s">
        <v>385</v>
      </c>
      <c r="D32" s="149"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2.455201570021E12</v>
      </c>
      <c r="C33" s="148" t="s">
        <v>386</v>
      </c>
      <c r="D33" s="149" t="s">
        <v>352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2.4552022230048E13</v>
      </c>
      <c r="C34" s="148" t="s">
        <v>387</v>
      </c>
      <c r="D34" s="149" t="s">
        <v>388</v>
      </c>
      <c r="E34" s="85"/>
      <c r="F34" s="85"/>
      <c r="G34" s="85"/>
      <c r="H34" s="85"/>
      <c r="I34" s="85"/>
      <c r="J34" s="85"/>
      <c r="K34" s="85"/>
      <c r="L34" s="85"/>
      <c r="M34" s="85"/>
      <c r="N34" s="86"/>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2.4552022230049E13</v>
      </c>
      <c r="C35" s="148" t="s">
        <v>389</v>
      </c>
      <c r="D35" s="149" t="s">
        <v>390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2.455202223005E13</v>
      </c>
      <c r="C36" s="148" t="s">
        <v>391</v>
      </c>
      <c r="D36" s="149" t="s">
        <v>285</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2.4552022230051E13</v>
      </c>
      <c r="C37" s="148" t="s">
        <v>392</v>
      </c>
      <c r="D37" s="149" t="s">
        <v>271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2.4552022230052E13</v>
      </c>
      <c r="C38" s="148" t="s">
        <v>374</v>
      </c>
      <c r="D38" s="149"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2.4552022230053E13</v>
      </c>
      <c r="C39" s="148" t="s">
        <v>394</v>
      </c>
      <c r="D39" s="149"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2.455202230032E12</v>
      </c>
      <c r="C7" s="105" t="s">
        <v>397</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2.455201170035E12</v>
      </c>
      <c r="C8" s="105" t="s">
        <v>398</v>
      </c>
      <c r="D8" s="121" t="s">
        <v>356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2.455202230054E12</v>
      </c>
      <c r="C9" s="105" t="s">
        <v>399</v>
      </c>
      <c r="D9" s="121"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2.455202230055E12</v>
      </c>
      <c r="C10" s="105" t="s">
        <v>401</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2.455202230056E12</v>
      </c>
      <c r="C11" s="105" t="s">
        <v>402</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2.455202230057E12</v>
      </c>
      <c r="C12" s="105" t="s">
        <v>403</v>
      </c>
      <c r="D12" s="121"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2.455202230058E12</v>
      </c>
      <c r="C13" s="105" t="s">
        <v>88</v>
      </c>
      <c r="D13" s="121"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2.455202230059E12</v>
      </c>
      <c r="C14" s="105" t="s">
        <v>88</v>
      </c>
      <c r="D14" s="121"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2.45520223006E12</v>
      </c>
      <c r="C15" s="105" t="s">
        <v>406</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2.455202230061E12</v>
      </c>
      <c r="C16" s="105" t="s">
        <v>407</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2.455202230062E12</v>
      </c>
      <c r="C17" s="105" t="s">
        <v>408</v>
      </c>
      <c r="D17" s="121" t="s">
        <v>314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2.455202230063E12</v>
      </c>
      <c r="C18" s="105" t="s">
        <v>409</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2.455202230064E12</v>
      </c>
      <c r="C19" s="105" t="s">
        <v>410</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2.455202230065E12</v>
      </c>
      <c r="C20" s="105" t="s">
        <v>411</v>
      </c>
      <c r="D20" s="121"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2.455202230066E12</v>
      </c>
      <c r="C21" s="105" t="s">
        <v>413</v>
      </c>
      <c r="D21" s="121"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2.455202230067E12</v>
      </c>
      <c r="C22" s="105" t="s">
        <v>415</v>
      </c>
      <c r="D22" s="121"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2.455202230068E12</v>
      </c>
      <c r="C23" s="105" t="s">
        <v>417</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2.455202230069E12</v>
      </c>
      <c r="C24" s="105" t="s">
        <v>418</v>
      </c>
      <c r="D24" s="121" t="s">
        <v>186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57"/>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57"/>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57"/>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57"/>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57"/>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8" t="s">
        <v>420</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421</v>
      </c>
      <c r="D8" s="124" t="s">
        <v>157</v>
      </c>
      <c r="E8" s="85"/>
      <c r="F8" s="85"/>
      <c r="G8" s="85"/>
      <c r="H8" s="85"/>
      <c r="I8" s="85"/>
      <c r="J8" s="85"/>
      <c r="K8" s="85"/>
      <c r="L8" s="85"/>
      <c r="M8" s="85"/>
      <c r="N8" s="85"/>
      <c r="O8" s="86" t="s">
        <v>45</v>
      </c>
      <c r="P8" s="87"/>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422</v>
      </c>
      <c r="D9" s="124" t="s">
        <v>157</v>
      </c>
      <c r="E9" s="85"/>
      <c r="F9" s="85"/>
      <c r="G9" s="85"/>
      <c r="H9" s="85"/>
      <c r="I9" s="85"/>
      <c r="J9" s="85"/>
      <c r="K9" s="85"/>
      <c r="L9" s="85"/>
      <c r="M9" s="85"/>
      <c r="N9" s="85"/>
      <c r="O9" s="86"/>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423</v>
      </c>
      <c r="D10" s="124" t="s">
        <v>424</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425</v>
      </c>
      <c r="D11" s="124" t="s">
        <v>202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426</v>
      </c>
      <c r="D12" s="124" t="s">
        <v>261</v>
      </c>
      <c r="E12" s="86" t="s">
        <v>45</v>
      </c>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427</v>
      </c>
      <c r="D13" s="124" t="s">
        <v>271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428</v>
      </c>
      <c r="D14" s="124" t="s">
        <v>65</v>
      </c>
      <c r="E14" s="85"/>
      <c r="F14" s="85"/>
      <c r="G14" s="85"/>
      <c r="H14" s="85"/>
      <c r="I14" s="85"/>
      <c r="J14" s="85"/>
      <c r="K14" s="85"/>
      <c r="L14" s="86" t="s">
        <v>45</v>
      </c>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429</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386</v>
      </c>
      <c r="D17" s="124" t="s">
        <v>175</v>
      </c>
      <c r="E17" s="86"/>
      <c r="F17" s="85"/>
      <c r="G17" s="85"/>
      <c r="H17" s="85"/>
      <c r="I17" s="85"/>
      <c r="J17" s="85"/>
      <c r="K17" s="85"/>
      <c r="L17" s="85"/>
      <c r="M17" s="85"/>
      <c r="N17" s="86"/>
      <c r="O17" s="85"/>
      <c r="P17" s="87"/>
      <c r="Q17" s="86" t="s">
        <v>45</v>
      </c>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430</v>
      </c>
      <c r="D18" s="124" t="s">
        <v>412</v>
      </c>
      <c r="E18" s="85"/>
      <c r="F18" s="85"/>
      <c r="G18" s="85"/>
      <c r="H18" s="86"/>
      <c r="I18" s="85"/>
      <c r="J18" s="85"/>
      <c r="K18" s="85"/>
      <c r="L18" s="85"/>
      <c r="M18" s="85"/>
      <c r="N18" s="85"/>
      <c r="O18" s="85"/>
      <c r="P18" s="87"/>
      <c r="Q18" s="86" t="s">
        <v>45</v>
      </c>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431</v>
      </c>
      <c r="D19" s="124" t="s">
        <v>432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433</v>
      </c>
      <c r="D20" s="124" t="s">
        <v>285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434</v>
      </c>
      <c r="D21" s="124" t="s">
        <v>285</v>
      </c>
      <c r="E21" s="85"/>
      <c r="F21" s="85"/>
      <c r="G21" s="85"/>
      <c r="H21" s="85"/>
      <c r="I21" s="85"/>
      <c r="J21" s="85"/>
      <c r="K21" s="85"/>
      <c r="L21" s="85"/>
      <c r="M21" s="85"/>
      <c r="N21" s="85"/>
      <c r="O21" s="85"/>
      <c r="P21" s="130" t="s">
        <v>45</v>
      </c>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435</v>
      </c>
      <c r="D22" s="124" t="s">
        <v>436</v>
      </c>
      <c r="E22" s="85"/>
      <c r="F22" s="85"/>
      <c r="G22" s="85"/>
      <c r="H22" s="86" t="s">
        <v>45</v>
      </c>
      <c r="I22" s="86" t="s">
        <v>45</v>
      </c>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437</v>
      </c>
      <c r="D23" s="124" t="s">
        <v>76</v>
      </c>
      <c r="E23" s="85"/>
      <c r="F23" s="85"/>
      <c r="G23" s="85"/>
      <c r="H23" s="85"/>
      <c r="I23" s="85"/>
      <c r="J23" s="85"/>
      <c r="K23" s="85"/>
      <c r="L23" s="85"/>
      <c r="M23" s="85"/>
      <c r="N23" s="85"/>
      <c r="O23" s="86" t="s">
        <v>45</v>
      </c>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438</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439</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9"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50" t="s">
        <v>440</v>
      </c>
      <c r="D27" s="160" t="s">
        <v>181</v>
      </c>
      <c r="E27" s="86"/>
      <c r="F27" s="85"/>
      <c r="G27" s="85"/>
      <c r="H27" s="85"/>
      <c r="I27" s="85"/>
      <c r="J27" s="86" t="s">
        <v>45</v>
      </c>
      <c r="K27" s="85"/>
      <c r="L27" s="85"/>
      <c r="M27" s="85"/>
      <c r="N27" s="85"/>
      <c r="O27" s="85"/>
      <c r="P27" s="130" t="s">
        <v>45</v>
      </c>
      <c r="Q27" s="86" t="s">
        <v>45</v>
      </c>
      <c r="R27" s="85"/>
      <c r="S27" s="85"/>
      <c r="T27" s="85"/>
      <c r="U27" s="85"/>
      <c r="V27" s="85"/>
      <c r="W27" s="85"/>
      <c r="X27" s="85"/>
      <c r="Y27" s="85"/>
      <c r="Z27" s="85"/>
      <c r="AA27" s="85"/>
      <c r="AB27" s="85"/>
      <c r="AC27" s="85"/>
      <c r="AD27" s="85"/>
      <c r="AE27" s="85"/>
      <c r="AF27" s="85"/>
      <c r="AG27" s="85"/>
      <c r="AH27" s="85"/>
      <c r="AI27" s="85"/>
      <c r="AJ27" s="88">
        <f t="shared" si="3"/>
        <v>0</v>
      </c>
      <c r="AK27" s="9">
        <f t="shared" si="4"/>
        <v>3</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8" t="s">
        <v>441</v>
      </c>
      <c r="D28" s="123" t="s">
        <v>442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443</v>
      </c>
      <c r="D29" s="124" t="s">
        <v>442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444</v>
      </c>
      <c r="D30" s="124" t="s">
        <v>442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445</v>
      </c>
      <c r="D31" s="124" t="s">
        <v>446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447</v>
      </c>
      <c r="D32" s="124" t="s">
        <v>182</v>
      </c>
      <c r="E32" s="85"/>
      <c r="F32" s="85"/>
      <c r="G32" s="85"/>
      <c r="H32" s="85"/>
      <c r="I32" s="85"/>
      <c r="J32" s="85"/>
      <c r="K32" s="85"/>
      <c r="L32" s="86"/>
      <c r="M32" s="85"/>
      <c r="N32" s="85"/>
      <c r="O32" s="85"/>
      <c r="P32" s="87"/>
      <c r="Q32" s="85"/>
      <c r="R32" s="85"/>
      <c r="S32" s="85"/>
      <c r="T32" s="85"/>
      <c r="U32" s="85"/>
      <c r="V32" s="86" t="s">
        <v>45</v>
      </c>
      <c r="W32" s="85"/>
      <c r="X32" s="85"/>
      <c r="Y32" s="85"/>
      <c r="Z32" s="85"/>
      <c r="AA32" s="85"/>
      <c r="AB32" s="86"/>
      <c r="AC32" s="85"/>
      <c r="AD32" s="85"/>
      <c r="AE32" s="86"/>
      <c r="AF32" s="86"/>
      <c r="AG32" s="85"/>
      <c r="AH32" s="85"/>
      <c r="AI32" s="85"/>
      <c r="AJ32" s="88">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448</v>
      </c>
      <c r="D34" s="124" t="s">
        <v>186</v>
      </c>
      <c r="E34" s="86" t="s">
        <v>45</v>
      </c>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449</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450</v>
      </c>
      <c r="D36" s="124" t="s">
        <v>451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2.458102050061E12</v>
      </c>
      <c r="C38" s="95" t="s">
        <v>452</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2.458102050065E12</v>
      </c>
      <c r="C39" s="95" t="s">
        <v>453</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2.458102050069E12</v>
      </c>
      <c r="C40" s="98" t="s">
        <v>243</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2.455402060001E12</v>
      </c>
      <c r="C41" s="98" t="s">
        <v>454</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13</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2.458104020016E12</v>
      </c>
      <c r="C7" s="83" t="s">
        <v>456</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457</v>
      </c>
      <c r="D8" s="91" t="s">
        <v>458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459</v>
      </c>
      <c r="D9" s="96" t="s">
        <v>256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460</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2">
        <v>2.45810402001E12</v>
      </c>
      <c r="C12" s="163" t="s">
        <v>208</v>
      </c>
      <c r="D12" s="164" t="s">
        <v>261</v>
      </c>
      <c r="E12" s="85"/>
      <c r="F12" s="85"/>
      <c r="G12" s="85"/>
      <c r="H12" s="85"/>
      <c r="I12" s="85"/>
      <c r="J12" s="86" t="s">
        <v>44</v>
      </c>
      <c r="K12" s="85"/>
      <c r="L12" s="85"/>
      <c r="M12" s="85"/>
      <c r="N12" s="85"/>
      <c r="O12" s="85"/>
      <c r="P12" s="87"/>
      <c r="Q12" s="85"/>
      <c r="R12" s="85"/>
      <c r="S12" s="85"/>
      <c r="T12" s="85"/>
      <c r="U12" s="165"/>
      <c r="V12" s="85"/>
      <c r="W12" s="85"/>
      <c r="X12" s="85"/>
      <c r="Y12" s="85"/>
      <c r="Z12" s="85"/>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462</v>
      </c>
      <c r="D14" s="96" t="s">
        <v>463</v>
      </c>
      <c r="E14" s="86" t="s">
        <v>44</v>
      </c>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464</v>
      </c>
      <c r="D15" s="96" t="s">
        <v>465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466</v>
      </c>
      <c r="D16" s="96" t="s">
        <v>175</v>
      </c>
      <c r="E16" s="85"/>
      <c r="F16" s="85"/>
      <c r="G16" s="85"/>
      <c r="H16" s="85"/>
      <c r="I16" s="85"/>
      <c r="J16" s="86" t="s">
        <v>46</v>
      </c>
      <c r="K16" s="85"/>
      <c r="L16" s="86" t="s">
        <v>46</v>
      </c>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467</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468</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469</v>
      </c>
      <c r="D19" s="96" t="s">
        <v>470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471</v>
      </c>
      <c r="D20" s="96" t="s">
        <v>470</v>
      </c>
      <c r="E20" s="85"/>
      <c r="F20" s="85"/>
      <c r="G20" s="85"/>
      <c r="H20" s="85"/>
      <c r="I20" s="85"/>
      <c r="J20" s="86" t="s">
        <v>44</v>
      </c>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472</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6">
        <v>2.458104020038E12</v>
      </c>
      <c r="C22" s="167" t="s">
        <v>473</v>
      </c>
      <c r="D22" s="164"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474</v>
      </c>
      <c r="D23" s="96" t="s">
        <v>475</v>
      </c>
      <c r="E23" s="85"/>
      <c r="F23" s="85"/>
      <c r="G23" s="85"/>
      <c r="H23" s="85"/>
      <c r="I23" s="86" t="s">
        <v>45</v>
      </c>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476</v>
      </c>
      <c r="D24" s="96" t="s">
        <v>78</v>
      </c>
      <c r="E24" s="85"/>
      <c r="F24" s="85"/>
      <c r="G24" s="85"/>
      <c r="H24" s="85"/>
      <c r="I24" s="85"/>
      <c r="J24" s="86" t="s">
        <v>44</v>
      </c>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477</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478</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479</v>
      </c>
      <c r="D27" s="96" t="s">
        <v>181</v>
      </c>
      <c r="E27" s="85"/>
      <c r="F27" s="85"/>
      <c r="G27" s="85"/>
      <c r="H27" s="86" t="s">
        <v>45</v>
      </c>
      <c r="I27" s="85"/>
      <c r="J27" s="86" t="s">
        <v>44</v>
      </c>
      <c r="K27" s="85"/>
      <c r="L27" s="86" t="s">
        <v>44</v>
      </c>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2</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480</v>
      </c>
      <c r="D28" s="101" t="s">
        <v>82</v>
      </c>
      <c r="E28" s="86" t="s">
        <v>44</v>
      </c>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50" t="s">
        <v>481</v>
      </c>
      <c r="D29" s="132"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482</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483</v>
      </c>
      <c r="D31" s="96" t="s">
        <v>184</v>
      </c>
      <c r="E31" s="85"/>
      <c r="F31" s="86"/>
      <c r="G31" s="85"/>
      <c r="H31" s="85"/>
      <c r="I31" s="85"/>
      <c r="J31" s="85"/>
      <c r="K31" s="85"/>
      <c r="L31" s="85"/>
      <c r="M31" s="85"/>
      <c r="N31" s="85"/>
      <c r="O31" s="85"/>
      <c r="P31" s="130" t="s">
        <v>45</v>
      </c>
      <c r="Q31" s="85"/>
      <c r="R31" s="85"/>
      <c r="S31" s="85"/>
      <c r="T31" s="85"/>
      <c r="U31" s="85"/>
      <c r="V31" s="85"/>
      <c r="W31" s="85"/>
      <c r="X31" s="85"/>
      <c r="Y31" s="85"/>
      <c r="Z31" s="86"/>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484</v>
      </c>
      <c r="D32" s="96" t="s">
        <v>485</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486</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50" t="s">
        <v>487</v>
      </c>
      <c r="D34" s="132" t="s">
        <v>488</v>
      </c>
      <c r="E34" s="85"/>
      <c r="F34" s="85"/>
      <c r="G34" s="85"/>
      <c r="H34" s="85"/>
      <c r="I34" s="85"/>
      <c r="J34" s="86" t="s">
        <v>45</v>
      </c>
      <c r="K34" s="85"/>
      <c r="L34" s="85"/>
      <c r="M34" s="85"/>
      <c r="N34" s="85"/>
      <c r="O34" s="86"/>
      <c r="P34" s="130" t="s">
        <v>45</v>
      </c>
      <c r="Q34" s="85"/>
      <c r="R34" s="85"/>
      <c r="S34" s="85"/>
      <c r="T34" s="85"/>
      <c r="U34" s="85"/>
      <c r="V34" s="85"/>
      <c r="W34" s="85"/>
      <c r="X34" s="85"/>
      <c r="Y34" s="85"/>
      <c r="Z34" s="85"/>
      <c r="AA34" s="86"/>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489</v>
      </c>
      <c r="D35" s="91" t="s">
        <v>490</v>
      </c>
      <c r="E35" s="85"/>
      <c r="F35" s="85"/>
      <c r="G35" s="85"/>
      <c r="H35" s="85"/>
      <c r="I35" s="85"/>
      <c r="J35" s="86" t="s">
        <v>46</v>
      </c>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130" t="s">
        <v>45</v>
      </c>
      <c r="Q36" s="85"/>
      <c r="R36" s="85"/>
      <c r="S36" s="85"/>
      <c r="T36" s="85"/>
      <c r="U36" s="85"/>
      <c r="V36" s="85"/>
      <c r="W36" s="85"/>
      <c r="X36" s="85"/>
      <c r="Y36" s="85"/>
      <c r="Z36" s="85"/>
      <c r="AA36" s="85"/>
      <c r="AB36" s="85"/>
      <c r="AC36" s="85"/>
      <c r="AD36" s="85"/>
      <c r="AE36" s="85"/>
      <c r="AF36" s="86"/>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491</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492</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493</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494</v>
      </c>
      <c r="D40" s="96" t="s">
        <v>495</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208</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v>2.458104020002E12</v>
      </c>
      <c r="C42" s="95" t="s">
        <v>496</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2.458104020023E12</v>
      </c>
      <c r="C43" s="95" t="s">
        <v>374</v>
      </c>
      <c r="D43" s="96"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68">
        <v>2.458104020028E12</v>
      </c>
      <c r="C44" s="95" t="s">
        <v>498</v>
      </c>
      <c r="D44" s="96" t="s">
        <v>146</v>
      </c>
      <c r="E44" s="86"/>
      <c r="F44" s="86"/>
      <c r="G44" s="85"/>
      <c r="H44" s="86"/>
      <c r="I44" s="85"/>
      <c r="J44" s="86" t="s">
        <v>45</v>
      </c>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2.45810402005E12</v>
      </c>
      <c r="C45" s="98" t="s">
        <v>499</v>
      </c>
      <c r="D45" s="96" t="s">
        <v>146</v>
      </c>
      <c r="E45" s="86"/>
      <c r="F45" s="85"/>
      <c r="G45" s="85"/>
      <c r="H45" s="85"/>
      <c r="I45" s="86" t="s">
        <v>45</v>
      </c>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8">
        <v>2.458104020018E12</v>
      </c>
      <c r="C46" s="95" t="s">
        <v>500</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8</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2.458104020061E12</v>
      </c>
      <c r="C7" s="100" t="s">
        <v>502</v>
      </c>
      <c r="D7" s="84" t="s">
        <v>251</v>
      </c>
      <c r="E7" s="85"/>
      <c r="F7" s="85"/>
      <c r="G7" s="85"/>
      <c r="H7" s="85"/>
      <c r="I7" s="85"/>
      <c r="J7" s="86" t="s">
        <v>44</v>
      </c>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8" t="s">
        <v>503</v>
      </c>
      <c r="D8" s="91" t="s">
        <v>504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505</v>
      </c>
      <c r="D9" s="96" t="s">
        <v>504</v>
      </c>
      <c r="E9" s="86" t="s">
        <v>46</v>
      </c>
      <c r="F9" s="85"/>
      <c r="G9" s="85"/>
      <c r="H9" s="85"/>
      <c r="I9" s="85"/>
      <c r="J9" s="85"/>
      <c r="K9" s="85"/>
      <c r="L9" s="85"/>
      <c r="M9" s="85"/>
      <c r="N9" s="85"/>
      <c r="O9" s="85"/>
      <c r="P9" s="87"/>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506</v>
      </c>
      <c r="D10" s="96" t="s">
        <v>458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507</v>
      </c>
      <c r="D11" s="96" t="s">
        <v>508</v>
      </c>
      <c r="E11" s="85"/>
      <c r="F11" s="85"/>
      <c r="G11" s="85"/>
      <c r="H11" s="86" t="s">
        <v>44</v>
      </c>
      <c r="I11" s="85"/>
      <c r="J11" s="85"/>
      <c r="K11" s="85"/>
      <c r="L11" s="85"/>
      <c r="M11" s="85"/>
      <c r="N11" s="85"/>
      <c r="O11" s="85"/>
      <c r="P11" s="87"/>
      <c r="Q11" s="85"/>
      <c r="R11" s="85"/>
      <c r="S11" s="85"/>
      <c r="T11" s="85"/>
      <c r="U11" s="85"/>
      <c r="V11" s="86" t="s">
        <v>46</v>
      </c>
      <c r="W11" s="85"/>
      <c r="X11" s="85"/>
      <c r="Y11" s="85"/>
      <c r="Z11" s="85"/>
      <c r="AA11" s="85"/>
      <c r="AB11" s="85"/>
      <c r="AC11" s="85"/>
      <c r="AD11" s="85"/>
      <c r="AE11" s="85"/>
      <c r="AF11" s="85"/>
      <c r="AG11" s="85"/>
      <c r="AH11" s="85"/>
      <c r="AI11" s="85"/>
      <c r="AJ11" s="88">
        <f t="shared" si="3"/>
        <v>1</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509</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208</v>
      </c>
      <c r="D13" s="96" t="s">
        <v>167</v>
      </c>
      <c r="E13" s="86" t="s">
        <v>44</v>
      </c>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510</v>
      </c>
      <c r="D14" s="96" t="s">
        <v>511</v>
      </c>
      <c r="E14" s="86" t="s">
        <v>45</v>
      </c>
      <c r="F14" s="85"/>
      <c r="G14" s="85"/>
      <c r="H14" s="86" t="s">
        <v>46</v>
      </c>
      <c r="I14" s="85"/>
      <c r="J14" s="86" t="s">
        <v>45</v>
      </c>
      <c r="K14" s="85"/>
      <c r="L14" s="85"/>
      <c r="M14" s="85"/>
      <c r="N14" s="85"/>
      <c r="O14" s="85"/>
      <c r="P14" s="87"/>
      <c r="Q14" s="85"/>
      <c r="R14" s="85"/>
      <c r="S14" s="85"/>
      <c r="T14" s="85"/>
      <c r="U14" s="85"/>
      <c r="V14" s="86" t="s">
        <v>45</v>
      </c>
      <c r="W14" s="85"/>
      <c r="X14" s="85"/>
      <c r="Y14" s="85"/>
      <c r="Z14" s="85"/>
      <c r="AA14" s="85"/>
      <c r="AB14" s="85"/>
      <c r="AC14" s="85"/>
      <c r="AD14" s="85"/>
      <c r="AE14" s="85"/>
      <c r="AF14" s="86"/>
      <c r="AG14" s="85"/>
      <c r="AH14" s="85"/>
      <c r="AI14" s="85"/>
      <c r="AJ14" s="88">
        <f t="shared" si="3"/>
        <v>0</v>
      </c>
      <c r="AK14" s="9">
        <f t="shared" si="4"/>
        <v>2</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512</v>
      </c>
      <c r="D15" s="96" t="s">
        <v>175</v>
      </c>
      <c r="E15" s="86" t="s">
        <v>46</v>
      </c>
      <c r="F15" s="85"/>
      <c r="G15" s="86"/>
      <c r="H15" s="86" t="s">
        <v>46</v>
      </c>
      <c r="I15" s="86"/>
      <c r="J15" s="86" t="s">
        <v>46</v>
      </c>
      <c r="K15" s="86"/>
      <c r="L15" s="86" t="s">
        <v>45</v>
      </c>
      <c r="M15" s="85"/>
      <c r="N15" s="85"/>
      <c r="O15" s="86"/>
      <c r="P15" s="87"/>
      <c r="Q15" s="85"/>
      <c r="R15" s="85"/>
      <c r="S15" s="86"/>
      <c r="T15" s="85"/>
      <c r="U15" s="86"/>
      <c r="V15" s="86" t="s">
        <v>46</v>
      </c>
      <c r="W15" s="85"/>
      <c r="X15" s="85"/>
      <c r="Y15" s="86"/>
      <c r="Z15" s="86"/>
      <c r="AA15" s="86"/>
      <c r="AB15" s="85"/>
      <c r="AC15" s="86"/>
      <c r="AD15" s="86"/>
      <c r="AE15" s="85"/>
      <c r="AF15" s="86"/>
      <c r="AG15" s="86"/>
      <c r="AH15" s="86"/>
      <c r="AI15" s="86"/>
      <c r="AJ15" s="88">
        <f t="shared" si="3"/>
        <v>0</v>
      </c>
      <c r="AK15" s="9">
        <f t="shared" si="4"/>
        <v>1</v>
      </c>
      <c r="AL15" s="9">
        <f t="shared" si="5"/>
        <v>4</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513</v>
      </c>
      <c r="D16" s="96" t="s">
        <v>514</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515</v>
      </c>
      <c r="D17" s="96" t="s">
        <v>470</v>
      </c>
      <c r="E17" s="86" t="s">
        <v>46</v>
      </c>
      <c r="F17" s="85"/>
      <c r="G17" s="85"/>
      <c r="H17" s="86" t="s">
        <v>46</v>
      </c>
      <c r="I17" s="85"/>
      <c r="J17" s="86" t="s">
        <v>45</v>
      </c>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1</v>
      </c>
      <c r="AL17" s="9">
        <f t="shared" si="5"/>
        <v>2</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516</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517</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518</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6">
        <v>2.458104020044E12</v>
      </c>
      <c r="C21" s="167" t="s">
        <v>519</v>
      </c>
      <c r="D21" s="164"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520</v>
      </c>
      <c r="D22" s="96" t="s">
        <v>521</v>
      </c>
      <c r="E22" s="86" t="s">
        <v>46</v>
      </c>
      <c r="F22" s="85"/>
      <c r="G22" s="85"/>
      <c r="H22" s="85"/>
      <c r="I22" s="85"/>
      <c r="J22" s="85"/>
      <c r="K22" s="86"/>
      <c r="L22" s="86" t="s">
        <v>45</v>
      </c>
      <c r="M22" s="85"/>
      <c r="N22" s="85"/>
      <c r="O22" s="85"/>
      <c r="P22" s="87"/>
      <c r="Q22" s="85"/>
      <c r="R22" s="85"/>
      <c r="S22" s="85"/>
      <c r="T22" s="86"/>
      <c r="U22" s="85"/>
      <c r="V22" s="85"/>
      <c r="W22" s="85"/>
      <c r="X22" s="85"/>
      <c r="Y22" s="85"/>
      <c r="Z22" s="85"/>
      <c r="AA22" s="85"/>
      <c r="AB22" s="85"/>
      <c r="AC22" s="85"/>
      <c r="AD22" s="85"/>
      <c r="AE22" s="86"/>
      <c r="AF22" s="85"/>
      <c r="AG22" s="85"/>
      <c r="AH22" s="86"/>
      <c r="AI22" s="85"/>
      <c r="AJ22" s="88">
        <f t="shared" si="3"/>
        <v>0</v>
      </c>
      <c r="AK22" s="9">
        <f t="shared" si="4"/>
        <v>1</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522</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523</v>
      </c>
      <c r="D24" s="96" t="s">
        <v>82</v>
      </c>
      <c r="E24" s="86" t="s">
        <v>44</v>
      </c>
      <c r="F24" s="85"/>
      <c r="G24" s="86"/>
      <c r="H24" s="85"/>
      <c r="I24" s="85"/>
      <c r="J24" s="86" t="s">
        <v>44</v>
      </c>
      <c r="K24" s="85"/>
      <c r="L24" s="86" t="s">
        <v>44</v>
      </c>
      <c r="M24" s="85"/>
      <c r="N24" s="86"/>
      <c r="O24" s="85"/>
      <c r="P24" s="87"/>
      <c r="Q24" s="85"/>
      <c r="R24" s="85"/>
      <c r="S24" s="86"/>
      <c r="T24" s="85"/>
      <c r="U24" s="85"/>
      <c r="V24" s="85"/>
      <c r="W24" s="85"/>
      <c r="X24" s="85"/>
      <c r="Y24" s="85"/>
      <c r="Z24" s="86"/>
      <c r="AA24" s="85"/>
      <c r="AB24" s="86"/>
      <c r="AC24" s="86"/>
      <c r="AD24" s="85"/>
      <c r="AE24" s="85"/>
      <c r="AF24" s="86"/>
      <c r="AG24" s="85"/>
      <c r="AH24" s="85"/>
      <c r="AI24" s="85"/>
      <c r="AJ24" s="88">
        <f t="shared" si="3"/>
        <v>3</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524</v>
      </c>
      <c r="D25" s="96" t="s">
        <v>82</v>
      </c>
      <c r="E25" s="86" t="s">
        <v>44</v>
      </c>
      <c r="F25" s="85"/>
      <c r="G25" s="85"/>
      <c r="H25" s="86"/>
      <c r="I25" s="85"/>
      <c r="J25" s="85"/>
      <c r="K25" s="86"/>
      <c r="L25" s="86"/>
      <c r="M25" s="85"/>
      <c r="N25" s="85"/>
      <c r="O25" s="86"/>
      <c r="P25" s="87"/>
      <c r="Q25" s="85"/>
      <c r="R25" s="86"/>
      <c r="S25" s="86"/>
      <c r="T25" s="85"/>
      <c r="U25" s="86"/>
      <c r="V25" s="86" t="s">
        <v>44</v>
      </c>
      <c r="W25" s="85"/>
      <c r="X25" s="85"/>
      <c r="Y25" s="86"/>
      <c r="Z25" s="86"/>
      <c r="AA25" s="86"/>
      <c r="AB25" s="85"/>
      <c r="AC25" s="86"/>
      <c r="AD25" s="86"/>
      <c r="AE25" s="85"/>
      <c r="AF25" s="86"/>
      <c r="AG25" s="86"/>
      <c r="AH25" s="86"/>
      <c r="AI25" s="86"/>
      <c r="AJ25" s="88">
        <f t="shared" si="3"/>
        <v>2</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525</v>
      </c>
      <c r="D26" s="96" t="s">
        <v>446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526</v>
      </c>
      <c r="D27" s="96" t="s">
        <v>87</v>
      </c>
      <c r="E27" s="85"/>
      <c r="F27" s="85"/>
      <c r="G27" s="85"/>
      <c r="H27" s="85"/>
      <c r="I27" s="85"/>
      <c r="J27" s="85"/>
      <c r="K27" s="85"/>
      <c r="L27" s="85"/>
      <c r="M27" s="85"/>
      <c r="N27" s="85"/>
      <c r="O27" s="85"/>
      <c r="P27" s="87"/>
      <c r="Q27" s="86" t="s">
        <v>44</v>
      </c>
      <c r="R27" s="85"/>
      <c r="S27" s="86"/>
      <c r="T27" s="85"/>
      <c r="U27" s="85"/>
      <c r="V27" s="85"/>
      <c r="W27" s="85"/>
      <c r="X27" s="85"/>
      <c r="Y27" s="85"/>
      <c r="Z27" s="85"/>
      <c r="AA27" s="85"/>
      <c r="AB27" s="85"/>
      <c r="AC27" s="86"/>
      <c r="AD27" s="85"/>
      <c r="AE27" s="85"/>
      <c r="AF27" s="86"/>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527</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528</v>
      </c>
      <c r="D29" s="96" t="s">
        <v>141</v>
      </c>
      <c r="E29" s="85"/>
      <c r="F29" s="85"/>
      <c r="G29" s="85"/>
      <c r="H29" s="85"/>
      <c r="I29" s="85"/>
      <c r="J29" s="85"/>
      <c r="K29" s="85"/>
      <c r="L29" s="86" t="s">
        <v>44</v>
      </c>
      <c r="M29" s="85"/>
      <c r="N29" s="85"/>
      <c r="O29" s="85"/>
      <c r="P29" s="87"/>
      <c r="Q29" s="85"/>
      <c r="R29" s="85"/>
      <c r="S29" s="86"/>
      <c r="T29" s="85"/>
      <c r="U29" s="86"/>
      <c r="V29" s="85"/>
      <c r="W29" s="85"/>
      <c r="X29" s="85"/>
      <c r="Y29" s="86"/>
      <c r="Z29" s="85"/>
      <c r="AA29" s="86"/>
      <c r="AB29" s="85"/>
      <c r="AC29" s="85"/>
      <c r="AD29" s="85"/>
      <c r="AE29" s="85"/>
      <c r="AF29" s="85"/>
      <c r="AG29" s="85"/>
      <c r="AH29" s="85"/>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529</v>
      </c>
      <c r="D30" s="96" t="s">
        <v>141</v>
      </c>
      <c r="E30" s="86" t="s">
        <v>45</v>
      </c>
      <c r="F30" s="85"/>
      <c r="G30" s="85"/>
      <c r="H30" s="86" t="s">
        <v>46</v>
      </c>
      <c r="I30" s="85"/>
      <c r="J30" s="86" t="s">
        <v>46</v>
      </c>
      <c r="K30" s="85"/>
      <c r="L30" s="86" t="s">
        <v>45</v>
      </c>
      <c r="M30" s="85"/>
      <c r="N30" s="85"/>
      <c r="O30" s="85"/>
      <c r="P30" s="87"/>
      <c r="Q30" s="85"/>
      <c r="R30" s="85"/>
      <c r="S30" s="85"/>
      <c r="T30" s="85"/>
      <c r="U30" s="85"/>
      <c r="V30" s="86" t="s">
        <v>46</v>
      </c>
      <c r="W30" s="85"/>
      <c r="X30" s="85"/>
      <c r="Y30" s="85"/>
      <c r="Z30" s="85"/>
      <c r="AA30" s="85"/>
      <c r="AB30" s="86"/>
      <c r="AC30" s="85"/>
      <c r="AD30" s="85"/>
      <c r="AE30" s="85"/>
      <c r="AF30" s="85"/>
      <c r="AG30" s="85"/>
      <c r="AH30" s="85"/>
      <c r="AI30" s="85"/>
      <c r="AJ30" s="88">
        <f t="shared" si="3"/>
        <v>0</v>
      </c>
      <c r="AK30" s="9">
        <f t="shared" si="4"/>
        <v>1</v>
      </c>
      <c r="AL30" s="9">
        <f t="shared" si="5"/>
        <v>3</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486</v>
      </c>
      <c r="D31" s="96" t="s">
        <v>530</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531</v>
      </c>
      <c r="D32" s="96" t="s">
        <v>530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6">
        <v>2.455101060017E12</v>
      </c>
      <c r="C33" s="167" t="s">
        <v>532</v>
      </c>
      <c r="D33" s="164" t="s">
        <v>367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533</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2.455402060012E12</v>
      </c>
      <c r="C35" s="95" t="s">
        <v>534</v>
      </c>
      <c r="D35" s="96" t="s">
        <v>96</v>
      </c>
      <c r="E35" s="85"/>
      <c r="F35" s="85"/>
      <c r="G35" s="85"/>
      <c r="H35" s="85"/>
      <c r="I35" s="85"/>
      <c r="J35" s="85"/>
      <c r="K35" s="85"/>
      <c r="L35" s="85"/>
      <c r="M35" s="85"/>
      <c r="N35" s="85"/>
      <c r="O35" s="85"/>
      <c r="P35" s="87"/>
      <c r="Q35" s="86" t="s">
        <v>44</v>
      </c>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8">
        <v>2.458104020046E12</v>
      </c>
      <c r="C36" s="98" t="s">
        <v>535</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8">
        <v>2.45810402006E12</v>
      </c>
      <c r="C37" s="98" t="s">
        <v>536</v>
      </c>
      <c r="D37" s="96" t="s">
        <v>537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8">
        <v>2.458104020065E12</v>
      </c>
      <c r="C38" s="98" t="s">
        <v>260</v>
      </c>
      <c r="D38" s="96" t="s">
        <v>537</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8">
        <v>2.458104020039E12</v>
      </c>
      <c r="C39" s="98" t="s">
        <v>538</v>
      </c>
      <c r="D39" s="96" t="s">
        <v>539</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8">
        <v>2.458104020051E12</v>
      </c>
      <c r="C40" s="98" t="s">
        <v>540</v>
      </c>
      <c r="D40" s="96" t="s">
        <v>539</v>
      </c>
      <c r="E40" s="85"/>
      <c r="F40" s="86"/>
      <c r="G40" s="86"/>
      <c r="H40" s="86"/>
      <c r="I40" s="85"/>
      <c r="J40" s="85"/>
      <c r="K40" s="86"/>
      <c r="L40" s="85"/>
      <c r="M40" s="86"/>
      <c r="N40" s="86"/>
      <c r="O40" s="86"/>
      <c r="P40" s="87"/>
      <c r="Q40" s="85"/>
      <c r="R40" s="86"/>
      <c r="S40" s="85"/>
      <c r="T40" s="86"/>
      <c r="U40" s="85"/>
      <c r="V40" s="86" t="s">
        <v>45</v>
      </c>
      <c r="W40" s="85"/>
      <c r="X40" s="85"/>
      <c r="Y40" s="85"/>
      <c r="Z40" s="85"/>
      <c r="AA40" s="85"/>
      <c r="AB40" s="85"/>
      <c r="AC40" s="85"/>
      <c r="AD40" s="86"/>
      <c r="AE40" s="86"/>
      <c r="AF40" s="85"/>
      <c r="AG40" s="85"/>
      <c r="AH40" s="86"/>
      <c r="AI40" s="85"/>
      <c r="AJ40" s="88">
        <f t="shared" si="3"/>
        <v>0</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8">
        <v>2.455101060015E12</v>
      </c>
      <c r="C41" s="98" t="s">
        <v>541</v>
      </c>
      <c r="D41" s="96" t="s">
        <v>542</v>
      </c>
      <c r="E41" s="86" t="s">
        <v>46</v>
      </c>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8">
        <v>2.458104020056E12</v>
      </c>
      <c r="C42" s="98" t="s">
        <v>543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2.455101060013E12</v>
      </c>
      <c r="C43" s="98" t="s">
        <v>544</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2.455402060011E12</v>
      </c>
      <c r="C44" s="95" t="s">
        <v>545</v>
      </c>
      <c r="D44" s="96" t="s">
        <v>546</v>
      </c>
      <c r="E44" s="85"/>
      <c r="F44" s="85"/>
      <c r="G44" s="85"/>
      <c r="H44" s="85"/>
      <c r="I44" s="85"/>
      <c r="J44" s="85"/>
      <c r="K44" s="85"/>
      <c r="L44" s="85"/>
      <c r="M44" s="85"/>
      <c r="N44" s="85"/>
      <c r="O44" s="85"/>
      <c r="P44" s="87"/>
      <c r="Q44" s="85"/>
      <c r="R44" s="85"/>
      <c r="S44" s="85"/>
      <c r="T44" s="85"/>
      <c r="U44" s="85"/>
      <c r="V44" s="86" t="s">
        <v>46</v>
      </c>
      <c r="W44" s="85"/>
      <c r="X44" s="85"/>
      <c r="Y44" s="85"/>
      <c r="Z44" s="85"/>
      <c r="AA44" s="85"/>
      <c r="AB44" s="85"/>
      <c r="AC44" s="85"/>
      <c r="AD44" s="85"/>
      <c r="AE44" s="86"/>
      <c r="AF44" s="85"/>
      <c r="AG44" s="85"/>
      <c r="AH44" s="85"/>
      <c r="AI44" s="85"/>
      <c r="AJ44" s="88">
        <f t="shared" si="3"/>
        <v>0</v>
      </c>
      <c r="AK44" s="9">
        <f t="shared" si="4"/>
        <v>0</v>
      </c>
      <c r="AL44" s="9">
        <f t="shared" si="5"/>
        <v>1</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2.458104020069E12</v>
      </c>
      <c r="C45" s="98" t="s">
        <v>547</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10</v>
      </c>
      <c r="AK52" s="88">
        <f t="shared" si="6"/>
        <v>7</v>
      </c>
      <c r="AL52" s="88">
        <f t="shared" si="6"/>
        <v>15</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2.455201570022E12</v>
      </c>
      <c r="C7" s="105" t="s">
        <v>549</v>
      </c>
      <c r="D7" s="127" t="s">
        <v>550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2.455201570023E12</v>
      </c>
      <c r="C8" s="105" t="s">
        <v>551</v>
      </c>
      <c r="D8" s="127" t="s">
        <v>552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2.455201570024E12</v>
      </c>
      <c r="C9" s="105" t="s">
        <v>553</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2.455201570025E12</v>
      </c>
      <c r="C10" s="105" t="s">
        <v>90</v>
      </c>
      <c r="D10" s="127" t="s">
        <v>537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2.455201570026E12</v>
      </c>
      <c r="C11" s="105" t="s">
        <v>554</v>
      </c>
      <c r="D11" s="127" t="s">
        <v>555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2.455202010003E12</v>
      </c>
      <c r="C12" s="105" t="s">
        <v>556</v>
      </c>
      <c r="D12" s="127" t="s">
        <v>557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2.455202010004E12</v>
      </c>
      <c r="C13" s="105" t="s">
        <v>558</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2.455202010005E12</v>
      </c>
      <c r="C14" s="105" t="s">
        <v>559</v>
      </c>
      <c r="D14" s="127" t="s">
        <v>560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2.455202010006E12</v>
      </c>
      <c r="C15" s="105" t="s">
        <v>561</v>
      </c>
      <c r="D15" s="127" t="s">
        <v>562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6">
        <v>2.455202010007E12</v>
      </c>
      <c r="C16" s="169" t="s">
        <v>563</v>
      </c>
      <c r="D16" s="170" t="s">
        <v>490</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6">
        <v>2.455202010008E12</v>
      </c>
      <c r="C17" s="169" t="s">
        <v>564</v>
      </c>
      <c r="D17" s="170" t="s">
        <v>285</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2.455202010009E12</v>
      </c>
      <c r="C18" s="169" t="s">
        <v>565</v>
      </c>
      <c r="D18" s="170" t="s">
        <v>566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6">
        <v>2.45520201001E12</v>
      </c>
      <c r="C19" s="169" t="s">
        <v>567</v>
      </c>
      <c r="D19" s="170" t="s">
        <v>356</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6">
        <v>2.455202010011E12</v>
      </c>
      <c r="C20" s="169" t="s">
        <v>568</v>
      </c>
      <c r="D20" s="170" t="s">
        <v>400</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6">
        <v>2.455202010012E12</v>
      </c>
      <c r="C21" s="169" t="s">
        <v>401</v>
      </c>
      <c r="D21" s="171"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6">
        <v>2.455202010013E12</v>
      </c>
      <c r="C22" s="169" t="s">
        <v>569</v>
      </c>
      <c r="D22" s="170" t="s">
        <v>281</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6">
        <v>2.455202010014E12</v>
      </c>
      <c r="C23" s="169" t="s">
        <v>570</v>
      </c>
      <c r="D23" s="170" t="s">
        <v>263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6">
        <v>2.455202010015E12</v>
      </c>
      <c r="C24" s="172" t="s">
        <v>571</v>
      </c>
      <c r="D24" s="170" t="s">
        <v>572</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6">
        <v>2.455202010016E12</v>
      </c>
      <c r="C25" s="169" t="s">
        <v>573</v>
      </c>
      <c r="D25" s="170" t="s">
        <v>299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6">
        <v>2.455202010017E12</v>
      </c>
      <c r="C26" s="169" t="s">
        <v>574</v>
      </c>
      <c r="D26" s="170"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6">
        <v>2.455202010018E12</v>
      </c>
      <c r="C27" s="169" t="s">
        <v>575</v>
      </c>
      <c r="D27" s="170"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6">
        <v>2.458102050071E12</v>
      </c>
      <c r="C28" s="169" t="s">
        <v>576</v>
      </c>
      <c r="D28" s="170"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6">
        <v>2.458102050072E12</v>
      </c>
      <c r="C29" s="169" t="s">
        <v>577</v>
      </c>
      <c r="D29" s="170" t="s">
        <v>578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6">
        <v>2.458102050073E12</v>
      </c>
      <c r="C30" s="169" t="s">
        <v>415</v>
      </c>
      <c r="D30" s="170" t="s">
        <v>314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6">
        <v>2.458102050074E12</v>
      </c>
      <c r="C31" s="169" t="s">
        <v>579</v>
      </c>
      <c r="D31" s="171" t="s">
        <v>285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6">
        <v>2.458102050075E12</v>
      </c>
      <c r="C32" s="169" t="s">
        <v>580</v>
      </c>
      <c r="D32" s="170" t="s">
        <v>581</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6">
        <v>2.458102050076E12</v>
      </c>
      <c r="C33" s="169" t="s">
        <v>582</v>
      </c>
      <c r="D33" s="170"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6">
        <v>2.458102050077E12</v>
      </c>
      <c r="C34" s="169" t="s">
        <v>583</v>
      </c>
      <c r="D34" s="171" t="s">
        <v>182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72"/>
      <c r="D35" s="17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69"/>
      <c r="D36" s="170"/>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69"/>
      <c r="D37" s="170"/>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69"/>
      <c r="D38" s="170"/>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72"/>
      <c r="D39" s="170"/>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69"/>
      <c r="D40" s="170"/>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3"/>
      <c r="C41" s="174"/>
      <c r="D41" s="175"/>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76"/>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2.455202050001E12</v>
      </c>
      <c r="C7" s="105" t="s">
        <v>585</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2.455202050002E12</v>
      </c>
      <c r="C8" s="105" t="s">
        <v>586</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2.455202050003E12</v>
      </c>
      <c r="C9" s="105" t="s">
        <v>144</v>
      </c>
      <c r="D9" s="106" t="s">
        <v>175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2.455202050004E12</v>
      </c>
      <c r="C10" s="105" t="s">
        <v>587</v>
      </c>
      <c r="D10" s="106" t="s">
        <v>588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2.455202050005E12</v>
      </c>
      <c r="C11" s="105" t="s">
        <v>589</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6">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2.455202050007E12</v>
      </c>
      <c r="C13" s="105" t="s">
        <v>590</v>
      </c>
      <c r="D13" s="106" t="s">
        <v>497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2.455202050008E12</v>
      </c>
      <c r="C14" s="120" t="s">
        <v>591</v>
      </c>
      <c r="D14" s="106" t="s">
        <v>362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2.455202050009E12</v>
      </c>
      <c r="C15" s="105" t="s">
        <v>237</v>
      </c>
      <c r="D15" s="106"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2.45520205001E12</v>
      </c>
      <c r="C16" s="105" t="s">
        <v>592</v>
      </c>
      <c r="D16" s="106"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2.455202050011E12</v>
      </c>
      <c r="C17" s="105" t="s">
        <v>593</v>
      </c>
      <c r="D17" s="106" t="s">
        <v>594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2.455202050012E12</v>
      </c>
      <c r="C18" s="105" t="s">
        <v>279</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2.455202050013E12</v>
      </c>
      <c r="C19" s="120" t="s">
        <v>595</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2.455202050014E12</v>
      </c>
      <c r="C20" s="105" t="s">
        <v>596</v>
      </c>
      <c r="D20" s="106" t="s">
        <v>202</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2.455202050015E12</v>
      </c>
      <c r="C21" s="105" t="s">
        <v>126</v>
      </c>
      <c r="D21" s="10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2.455202050016E12</v>
      </c>
      <c r="C22" s="105" t="s">
        <v>597</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2.455202050017E12</v>
      </c>
      <c r="C23" s="105" t="s">
        <v>598</v>
      </c>
      <c r="D23" s="106" t="s">
        <v>599</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2.455202050018E12</v>
      </c>
      <c r="C24" s="105" t="s">
        <v>600</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2.455202050019E12</v>
      </c>
      <c r="C25" s="105" t="s">
        <v>374</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2.45520205002E12</v>
      </c>
      <c r="C26" s="105" t="s">
        <v>601</v>
      </c>
      <c r="D26" s="106" t="s">
        <v>602</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2.455202050021E12</v>
      </c>
      <c r="C27" s="105" t="s">
        <v>603</v>
      </c>
      <c r="D27" s="106" t="s">
        <v>604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2.455202050022E12</v>
      </c>
      <c r="C28" s="105" t="s">
        <v>374</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2.455202050023E12</v>
      </c>
      <c r="C29" s="143" t="s">
        <v>605</v>
      </c>
      <c r="D29" s="176" t="s">
        <v>218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2.455202050024E12</v>
      </c>
      <c r="C30" s="143" t="s">
        <v>606</v>
      </c>
      <c r="D30" s="176"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2.455202050025E12</v>
      </c>
      <c r="C31" s="143" t="s">
        <v>357</v>
      </c>
      <c r="D31" s="176"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2.455202050026E12</v>
      </c>
      <c r="C32" s="143" t="s">
        <v>607</v>
      </c>
      <c r="D32" s="176"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3">
        <v>2.455202050028E12</v>
      </c>
      <c r="C33" s="143" t="s">
        <v>608</v>
      </c>
      <c r="D33" s="157" t="s">
        <v>182</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3">
        <v>2.455202050029E12</v>
      </c>
      <c r="C34" s="143" t="s">
        <v>609</v>
      </c>
      <c r="D34" s="157"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2.45520205003E12</v>
      </c>
      <c r="C35" s="148" t="s">
        <v>610</v>
      </c>
      <c r="D35" s="149" t="s">
        <v>204</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2.455202050031E12</v>
      </c>
      <c r="C36" s="148" t="s">
        <v>611</v>
      </c>
      <c r="D36" s="149" t="s">
        <v>290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2.455202050032E12</v>
      </c>
      <c r="C37" s="148" t="s">
        <v>612</v>
      </c>
      <c r="D37" s="149" t="s">
        <v>333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2.455202050033E12</v>
      </c>
      <c r="C38" s="148" t="s">
        <v>613</v>
      </c>
      <c r="D38" s="149"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2.455202050034E12</v>
      </c>
      <c r="C39" s="148" t="s">
        <v>614</v>
      </c>
      <c r="D39" s="149" t="s">
        <v>347</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2.455202050035E12</v>
      </c>
      <c r="C40" s="148" t="s">
        <v>189</v>
      </c>
      <c r="D40" s="149"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2.455202050037E12</v>
      </c>
      <c r="C41" s="148" t="s">
        <v>615</v>
      </c>
      <c r="D41" s="149" t="s">
        <v>490</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2.455202050038E12</v>
      </c>
      <c r="C42" s="148" t="s">
        <v>91</v>
      </c>
      <c r="D42" s="149"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v>2.455202050039E12</v>
      </c>
      <c r="C43" s="148" t="s">
        <v>616</v>
      </c>
      <c r="D43" s="149" t="s">
        <v>171</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v>2.45520205004E12</v>
      </c>
      <c r="C44" s="148" t="s">
        <v>617</v>
      </c>
      <c r="D44" s="149"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v>2.455202050041E12</v>
      </c>
      <c r="C45" s="148" t="s">
        <v>88</v>
      </c>
      <c r="D45" s="149"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v>2.455202050042E12</v>
      </c>
      <c r="C46" s="148" t="s">
        <v>618</v>
      </c>
      <c r="D46" s="149"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v>2.455202050043E12</v>
      </c>
      <c r="C47" s="148" t="s">
        <v>619</v>
      </c>
      <c r="D47" s="149"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v>2.455202050044E12</v>
      </c>
      <c r="C48" s="148" t="s">
        <v>620</v>
      </c>
      <c r="D48" s="149" t="s">
        <v>621</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v>2.455202050045E12</v>
      </c>
      <c r="C49" s="148" t="s">
        <v>622</v>
      </c>
      <c r="D49" s="149"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v>2.455201570004E12</v>
      </c>
      <c r="C50" s="148" t="s">
        <v>99</v>
      </c>
      <c r="D50" s="149"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v>2.455201570009E12</v>
      </c>
      <c r="C51" s="148" t="s">
        <v>97</v>
      </c>
      <c r="D51" s="149" t="s">
        <v>623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v>2.45520157001E12</v>
      </c>
      <c r="C52" s="148" t="s">
        <v>624</v>
      </c>
      <c r="D52" s="149"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v>2.455201570008E12</v>
      </c>
      <c r="C53" s="148" t="s">
        <v>192</v>
      </c>
      <c r="D53" s="149" t="s">
        <v>218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v>2.455202050046E12</v>
      </c>
      <c r="C54" s="148" t="s">
        <v>625</v>
      </c>
      <c r="D54" s="149"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v>2.455201150054E12</v>
      </c>
      <c r="C55" s="148" t="s">
        <v>626</v>
      </c>
      <c r="D55" s="149" t="s">
        <v>485</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77" t="s">
        <v>364</v>
      </c>
      <c r="D56" s="178" t="s">
        <v>263</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77" t="s">
        <v>627</v>
      </c>
      <c r="D57" s="178"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2.455201170002E12</v>
      </c>
      <c r="C8" s="103" t="s">
        <v>629</v>
      </c>
      <c r="D8" s="104"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2.455201170003E12</v>
      </c>
      <c r="C9" s="180" t="s">
        <v>630</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2.455201170004E12</v>
      </c>
      <c r="C10" s="103" t="s">
        <v>631</v>
      </c>
      <c r="D10" s="104"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2.455201170006E12</v>
      </c>
      <c r="C12" s="103" t="s">
        <v>632</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2.455201170007E12</v>
      </c>
      <c r="C13" s="103" t="s">
        <v>633</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2.455201170009E12</v>
      </c>
      <c r="C15" s="103" t="s">
        <v>634</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2.45520117001E12</v>
      </c>
      <c r="C16" s="103" t="s">
        <v>192</v>
      </c>
      <c r="D16" s="104" t="s">
        <v>100</v>
      </c>
      <c r="E16" s="86" t="s">
        <v>44</v>
      </c>
      <c r="F16" s="86"/>
      <c r="G16" s="85"/>
      <c r="H16" s="85"/>
      <c r="I16" s="86" t="s">
        <v>44</v>
      </c>
      <c r="J16" s="85"/>
      <c r="K16" s="85"/>
      <c r="L16" s="85"/>
      <c r="M16" s="85"/>
      <c r="N16" s="85"/>
      <c r="O16" s="85"/>
      <c r="P16" s="87"/>
      <c r="Q16" s="85"/>
      <c r="R16" s="85"/>
      <c r="S16" s="85"/>
      <c r="T16" s="85"/>
      <c r="U16" s="85"/>
      <c r="V16" s="86"/>
      <c r="W16" s="85"/>
      <c r="X16" s="85"/>
      <c r="Y16" s="86"/>
      <c r="Z16" s="85"/>
      <c r="AA16" s="85"/>
      <c r="AB16" s="85"/>
      <c r="AC16" s="86"/>
      <c r="AD16" s="85"/>
      <c r="AE16" s="85"/>
      <c r="AF16" s="85"/>
      <c r="AG16" s="85"/>
      <c r="AH16" s="85"/>
      <c r="AI16" s="85"/>
      <c r="AJ16" s="88">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2.455201170011E12</v>
      </c>
      <c r="C17" s="103" t="s">
        <v>208</v>
      </c>
      <c r="D17" s="104" t="s">
        <v>635</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2.455201170012E12</v>
      </c>
      <c r="C18" s="103" t="s">
        <v>636</v>
      </c>
      <c r="D18" s="104" t="s">
        <v>65</v>
      </c>
      <c r="E18" s="86" t="s">
        <v>44</v>
      </c>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2.455201170013E12</v>
      </c>
      <c r="C19" s="103" t="s">
        <v>637</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2.455201170014E12</v>
      </c>
      <c r="C20" s="103" t="s">
        <v>638</v>
      </c>
      <c r="D20" s="104" t="s">
        <v>490</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2.455201170015E12</v>
      </c>
      <c r="C21" s="103" t="s">
        <v>477</v>
      </c>
      <c r="D21" s="104" t="s">
        <v>371</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2.455201170016E12</v>
      </c>
      <c r="C22" s="103" t="s">
        <v>639</v>
      </c>
      <c r="D22" s="104" t="s">
        <v>321</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2.455201170017E12</v>
      </c>
      <c r="C23" s="103" t="s">
        <v>279</v>
      </c>
      <c r="D23" s="104" t="s">
        <v>218</v>
      </c>
      <c r="E23" s="86"/>
      <c r="F23" s="85"/>
      <c r="G23" s="85"/>
      <c r="H23" s="86"/>
      <c r="I23" s="86" t="s">
        <v>44</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2.455201170018E12</v>
      </c>
      <c r="C24" s="103" t="s">
        <v>640</v>
      </c>
      <c r="D24" s="104" t="s">
        <v>218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2.455201170019E12</v>
      </c>
      <c r="C25" s="103" t="s">
        <v>641</v>
      </c>
      <c r="D25" s="104" t="s">
        <v>182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2.45520117002E12</v>
      </c>
      <c r="C26" s="103" t="s">
        <v>642</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2.455201170021E12</v>
      </c>
      <c r="C27" s="103" t="s">
        <v>643</v>
      </c>
      <c r="D27" s="104" t="s">
        <v>69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2.455201170022E12</v>
      </c>
      <c r="C28" s="103" t="s">
        <v>374</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2.455201170023E12</v>
      </c>
      <c r="C29" s="103" t="s">
        <v>644</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2.455201170024E12</v>
      </c>
      <c r="C30" s="103" t="s">
        <v>645</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1">
        <v>2.455201170025E12</v>
      </c>
      <c r="C31" s="182" t="s">
        <v>374</v>
      </c>
      <c r="D31" s="183" t="s">
        <v>182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1">
        <v>2.455201170026E12</v>
      </c>
      <c r="C32" s="182" t="s">
        <v>646</v>
      </c>
      <c r="D32" s="183"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1">
        <v>2.455201170027E12</v>
      </c>
      <c r="C33" s="182" t="s">
        <v>99</v>
      </c>
      <c r="D33" s="183"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1">
        <v>2.455201170028E12</v>
      </c>
      <c r="C34" s="182" t="s">
        <v>647</v>
      </c>
      <c r="D34" s="183"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1">
        <v>2.455201170029E12</v>
      </c>
      <c r="C35" s="182" t="s">
        <v>648</v>
      </c>
      <c r="D35" s="183" t="s">
        <v>271</v>
      </c>
      <c r="E35" s="85"/>
      <c r="F35" s="85"/>
      <c r="G35" s="85"/>
      <c r="H35" s="85"/>
      <c r="I35" s="86" t="s">
        <v>44</v>
      </c>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1">
        <v>2.45520117003E12</v>
      </c>
      <c r="C36" s="182" t="s">
        <v>649</v>
      </c>
      <c r="D36" s="183"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1">
        <v>2.455201170031E12</v>
      </c>
      <c r="C37" s="182" t="s">
        <v>650</v>
      </c>
      <c r="D37" s="183"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1">
        <v>2.455201170032E12</v>
      </c>
      <c r="C38" s="182" t="s">
        <v>651</v>
      </c>
      <c r="D38" s="183" t="s">
        <v>652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2.455201170033E12</v>
      </c>
      <c r="C39" s="182" t="s">
        <v>653</v>
      </c>
      <c r="D39" s="183" t="s">
        <v>285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1">
        <v>2.455201170034E12</v>
      </c>
      <c r="C40" s="182" t="s">
        <v>654</v>
      </c>
      <c r="D40" s="183"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2.455201170036E12</v>
      </c>
      <c r="C41" s="182" t="s">
        <v>655</v>
      </c>
      <c r="D41" s="183" t="s">
        <v>352</v>
      </c>
      <c r="E41" s="85"/>
      <c r="F41" s="85"/>
      <c r="G41" s="85"/>
      <c r="H41" s="85"/>
      <c r="I41" s="86" t="s">
        <v>44</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1">
        <v>2.45520115005E12</v>
      </c>
      <c r="C42" s="182" t="s">
        <v>656</v>
      </c>
      <c r="D42" s="183" t="s">
        <v>367</v>
      </c>
      <c r="E42" s="86" t="s">
        <v>44</v>
      </c>
      <c r="F42" s="86"/>
      <c r="G42" s="85"/>
      <c r="H42" s="85"/>
      <c r="I42" s="86" t="s">
        <v>44</v>
      </c>
      <c r="J42" s="85"/>
      <c r="K42" s="85"/>
      <c r="L42" s="85"/>
      <c r="M42" s="85"/>
      <c r="N42" s="85"/>
      <c r="O42" s="85"/>
      <c r="P42" s="87"/>
      <c r="Q42" s="85"/>
      <c r="R42" s="85"/>
      <c r="S42" s="85"/>
      <c r="T42" s="85"/>
      <c r="U42" s="85"/>
      <c r="V42" s="86"/>
      <c r="W42" s="85"/>
      <c r="X42" s="85"/>
      <c r="Y42" s="86"/>
      <c r="Z42" s="85"/>
      <c r="AA42" s="85"/>
      <c r="AB42" s="85"/>
      <c r="AC42" s="86"/>
      <c r="AD42" s="85"/>
      <c r="AE42" s="85"/>
      <c r="AF42" s="85"/>
      <c r="AG42" s="85"/>
      <c r="AH42" s="85"/>
      <c r="AI42" s="85"/>
      <c r="AJ42" s="88">
        <f t="shared" si="3"/>
        <v>2</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4">
        <v>2.455201150053E12</v>
      </c>
      <c r="C43" s="177" t="s">
        <v>657</v>
      </c>
      <c r="D43" s="178" t="s">
        <v>333</v>
      </c>
      <c r="E43" s="85"/>
      <c r="F43" s="86"/>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4">
        <v>2.455201170037E12</v>
      </c>
      <c r="C44" s="177" t="s">
        <v>439</v>
      </c>
      <c r="D44" s="178" t="s">
        <v>204</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5" t="s">
        <v>658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659</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0</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286</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660</v>
      </c>
      <c r="D10" s="96" t="s">
        <v>661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204</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204</v>
      </c>
      <c r="E12" s="85"/>
      <c r="F12" s="85"/>
      <c r="G12" s="85"/>
      <c r="H12" s="85"/>
      <c r="I12" s="85"/>
      <c r="J12" s="85"/>
      <c r="K12" s="85"/>
      <c r="L12" s="85"/>
      <c r="M12" s="85"/>
      <c r="N12" s="85"/>
      <c r="O12" s="85"/>
      <c r="P12" s="87"/>
      <c r="Q12" s="86" t="s">
        <v>45</v>
      </c>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204</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662</v>
      </c>
      <c r="D14" s="96" t="s">
        <v>663</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664</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665</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666</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667</v>
      </c>
      <c r="D19" s="96" t="s">
        <v>668</v>
      </c>
      <c r="E19" s="85"/>
      <c r="F19" s="85"/>
      <c r="G19" s="85"/>
      <c r="H19" s="85"/>
      <c r="I19" s="85"/>
      <c r="J19" s="86" t="s">
        <v>45</v>
      </c>
      <c r="K19" s="85"/>
      <c r="L19" s="85"/>
      <c r="M19" s="85"/>
      <c r="N19" s="85"/>
      <c r="O19" s="85"/>
      <c r="P19" s="87"/>
      <c r="Q19" s="85"/>
      <c r="R19" s="85"/>
      <c r="S19" s="85"/>
      <c r="T19" s="85"/>
      <c r="U19" s="85"/>
      <c r="V19" s="86"/>
      <c r="W19" s="85"/>
      <c r="X19" s="85"/>
      <c r="Y19" s="85"/>
      <c r="Z19" s="85"/>
      <c r="AA19" s="85"/>
      <c r="AB19" s="85"/>
      <c r="AC19" s="85"/>
      <c r="AD19" s="85"/>
      <c r="AE19" s="85"/>
      <c r="AF19" s="85"/>
      <c r="AG19" s="85"/>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669</v>
      </c>
      <c r="D20" s="96" t="s">
        <v>271</v>
      </c>
      <c r="E20" s="85"/>
      <c r="F20" s="85"/>
      <c r="G20" s="85"/>
      <c r="H20" s="85"/>
      <c r="I20" s="85"/>
      <c r="J20" s="85"/>
      <c r="K20" s="85"/>
      <c r="L20" s="85"/>
      <c r="M20" s="85"/>
      <c r="N20" s="85"/>
      <c r="O20" s="85"/>
      <c r="P20" s="87"/>
      <c r="Q20" s="85"/>
      <c r="R20" s="85"/>
      <c r="S20" s="85"/>
      <c r="T20" s="86"/>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670</v>
      </c>
      <c r="D21" s="96" t="s">
        <v>212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586</v>
      </c>
      <c r="D22" s="96" t="s">
        <v>212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671</v>
      </c>
      <c r="D23" s="96" t="s">
        <v>672</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673</v>
      </c>
      <c r="D24" s="96" t="s">
        <v>333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674</v>
      </c>
      <c r="D25" s="96" t="s">
        <v>65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325</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1">
        <v>2.455201150014E12</v>
      </c>
      <c r="C28" s="95" t="s">
        <v>675</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1">
        <v>2.455201150031E12</v>
      </c>
      <c r="C29" s="83" t="s">
        <v>676</v>
      </c>
      <c r="D29" s="101" t="s">
        <v>67</v>
      </c>
      <c r="E29" s="85"/>
      <c r="F29" s="85"/>
      <c r="G29" s="85"/>
      <c r="H29" s="86"/>
      <c r="I29" s="85"/>
      <c r="J29" s="85"/>
      <c r="K29" s="86"/>
      <c r="L29" s="85"/>
      <c r="M29" s="85"/>
      <c r="N29" s="86"/>
      <c r="O29" s="85"/>
      <c r="P29" s="87"/>
      <c r="Q29" s="85"/>
      <c r="R29" s="85"/>
      <c r="S29" s="85"/>
      <c r="T29" s="85"/>
      <c r="U29" s="85"/>
      <c r="V29" s="85"/>
      <c r="W29" s="85"/>
      <c r="X29" s="85"/>
      <c r="Y29" s="86"/>
      <c r="Z29" s="85"/>
      <c r="AA29" s="85"/>
      <c r="AB29" s="85"/>
      <c r="AC29" s="86"/>
      <c r="AD29" s="85"/>
      <c r="AE29" s="85"/>
      <c r="AF29" s="85"/>
      <c r="AG29" s="85"/>
      <c r="AH29" s="86"/>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1">
        <v>2.455201150038E12</v>
      </c>
      <c r="C30" s="150" t="s">
        <v>677</v>
      </c>
      <c r="D30" s="132"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1">
        <v>2.455201150039E12</v>
      </c>
      <c r="C31" s="90" t="s">
        <v>678</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1">
        <v>2.455201150046E12</v>
      </c>
      <c r="C32" s="95" t="s">
        <v>679</v>
      </c>
      <c r="D32" s="96" t="s">
        <v>173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1">
        <v>2.455201150009E12</v>
      </c>
      <c r="C33" s="98" t="s">
        <v>680</v>
      </c>
      <c r="D33" s="96" t="s">
        <v>681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2.45520115004E12</v>
      </c>
      <c r="C34" s="95" t="s">
        <v>682</v>
      </c>
      <c r="D34" s="96" t="s">
        <v>285</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1">
        <v>2.455201150021E12</v>
      </c>
      <c r="C36" s="95" t="s">
        <v>683</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1">
        <v>2.455201150044E12</v>
      </c>
      <c r="C37" s="95" t="s">
        <v>684</v>
      </c>
      <c r="D37" s="96" t="s">
        <v>71</v>
      </c>
      <c r="E37" s="85"/>
      <c r="F37" s="85"/>
      <c r="G37" s="85"/>
      <c r="H37" s="85"/>
      <c r="I37" s="85"/>
      <c r="J37" s="85"/>
      <c r="K37" s="85"/>
      <c r="L37" s="85"/>
      <c r="M37" s="85"/>
      <c r="N37" s="85"/>
      <c r="O37" s="85"/>
      <c r="P37" s="87"/>
      <c r="Q37" s="86" t="s">
        <v>44</v>
      </c>
      <c r="R37" s="85"/>
      <c r="S37" s="85"/>
      <c r="T37" s="86"/>
      <c r="U37" s="85"/>
      <c r="V37" s="85"/>
      <c r="W37" s="85"/>
      <c r="X37" s="85"/>
      <c r="Y37" s="85"/>
      <c r="Z37" s="85"/>
      <c r="AA37" s="85"/>
      <c r="AB37" s="85"/>
      <c r="AC37" s="85"/>
      <c r="AD37" s="85"/>
      <c r="AE37" s="85"/>
      <c r="AF37" s="85"/>
      <c r="AG37" s="85"/>
      <c r="AH37" s="85"/>
      <c r="AI37" s="85"/>
      <c r="AJ37" s="88">
        <f t="shared" si="3"/>
        <v>1</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2.455201150041E12</v>
      </c>
      <c r="C38" s="95" t="s">
        <v>66</v>
      </c>
      <c r="D38" s="96" t="s">
        <v>341</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2.455201150011E12</v>
      </c>
      <c r="C39" s="98" t="s">
        <v>685</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2.455201150032E12</v>
      </c>
      <c r="C40" s="95" t="s">
        <v>306</v>
      </c>
      <c r="D40" s="96" t="s">
        <v>76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2.455201150055E12</v>
      </c>
      <c r="C41" s="95" t="s">
        <v>686</v>
      </c>
      <c r="D41" s="96" t="s">
        <v>223</v>
      </c>
      <c r="E41" s="85"/>
      <c r="F41" s="85"/>
      <c r="G41" s="85"/>
      <c r="H41" s="85"/>
      <c r="I41" s="85"/>
      <c r="J41" s="85"/>
      <c r="K41" s="86"/>
      <c r="L41" s="85"/>
      <c r="M41" s="85"/>
      <c r="N41" s="85"/>
      <c r="O41" s="85"/>
      <c r="P41" s="87"/>
      <c r="Q41" s="86" t="s">
        <v>46</v>
      </c>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51">
        <v>2.455201150006E12</v>
      </c>
      <c r="C42" s="95" t="s">
        <v>687</v>
      </c>
      <c r="D42" s="96" t="s">
        <v>181</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51">
        <v>2.455201150035E12</v>
      </c>
      <c r="C43" s="95" t="s">
        <v>91</v>
      </c>
      <c r="D43" s="96" t="s">
        <v>688</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2.455201150019E12</v>
      </c>
      <c r="C44" s="95" t="s">
        <v>439</v>
      </c>
      <c r="D44" s="96" t="s">
        <v>182</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v>2.455201150037E12</v>
      </c>
      <c r="C45" s="95" t="s">
        <v>611</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v>2.455201150042E12</v>
      </c>
      <c r="C46" s="95" t="s">
        <v>126</v>
      </c>
      <c r="D46" s="96" t="s">
        <v>84</v>
      </c>
      <c r="E46" s="86"/>
      <c r="F46" s="85"/>
      <c r="G46" s="85"/>
      <c r="H46" s="86"/>
      <c r="I46" s="85"/>
      <c r="J46" s="86" t="s">
        <v>44</v>
      </c>
      <c r="K46" s="85"/>
      <c r="L46" s="86"/>
      <c r="M46" s="86"/>
      <c r="N46" s="86"/>
      <c r="O46" s="86"/>
      <c r="P46" s="87"/>
      <c r="Q46" s="86" t="s">
        <v>44</v>
      </c>
      <c r="R46" s="86"/>
      <c r="S46" s="86"/>
      <c r="T46" s="86"/>
      <c r="U46" s="85"/>
      <c r="V46" s="86"/>
      <c r="W46" s="85"/>
      <c r="X46" s="85"/>
      <c r="Y46" s="86"/>
      <c r="Z46" s="86"/>
      <c r="AA46" s="86"/>
      <c r="AB46" s="86"/>
      <c r="AC46" s="86"/>
      <c r="AD46" s="85"/>
      <c r="AE46" s="85"/>
      <c r="AF46" s="85"/>
      <c r="AG46" s="85"/>
      <c r="AH46" s="86"/>
      <c r="AI46" s="86"/>
      <c r="AJ46" s="88">
        <f t="shared" si="3"/>
        <v>2</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1">
        <v>2.455201150057E12</v>
      </c>
      <c r="C47" s="95" t="s">
        <v>689</v>
      </c>
      <c r="D47" s="96" t="s">
        <v>230</v>
      </c>
      <c r="E47" s="85"/>
      <c r="F47" s="85"/>
      <c r="G47" s="85"/>
      <c r="H47" s="85"/>
      <c r="I47" s="85"/>
      <c r="J47" s="86" t="s">
        <v>45</v>
      </c>
      <c r="K47" s="86"/>
      <c r="L47" s="86"/>
      <c r="M47" s="86"/>
      <c r="N47" s="85"/>
      <c r="O47" s="85"/>
      <c r="P47" s="87"/>
      <c r="Q47" s="86" t="s">
        <v>44</v>
      </c>
      <c r="R47" s="85"/>
      <c r="S47" s="85"/>
      <c r="T47" s="85"/>
      <c r="U47" s="85"/>
      <c r="V47" s="85"/>
      <c r="W47" s="85"/>
      <c r="X47" s="85"/>
      <c r="Y47" s="85"/>
      <c r="Z47" s="85"/>
      <c r="AA47" s="85"/>
      <c r="AB47" s="85"/>
      <c r="AC47" s="85"/>
      <c r="AD47" s="85"/>
      <c r="AE47" s="85"/>
      <c r="AF47" s="85"/>
      <c r="AG47" s="85"/>
      <c r="AH47" s="85"/>
      <c r="AI47" s="85"/>
      <c r="AJ47" s="88">
        <f t="shared" si="3"/>
        <v>1</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v>2.455201150022E12</v>
      </c>
      <c r="C48" s="95" t="s">
        <v>690</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5"/>
      <c r="AE48" s="85"/>
      <c r="AF48" s="85"/>
      <c r="AG48" s="85"/>
      <c r="AH48" s="85"/>
      <c r="AI48" s="85"/>
      <c r="AJ48" s="88">
        <f t="shared" si="3"/>
        <v>0</v>
      </c>
      <c r="AK48" s="9">
        <f t="shared" si="4"/>
        <v>0</v>
      </c>
      <c r="AL48" s="9">
        <f t="shared" si="5"/>
        <v>0</v>
      </c>
      <c r="AM48" s="145"/>
      <c r="AN48" s="145"/>
      <c r="AO48" s="145"/>
      <c r="AP48" s="145"/>
      <c r="AQ48" s="145"/>
      <c r="AR48" s="145"/>
      <c r="AS48" s="145"/>
      <c r="AT48" s="145"/>
      <c r="AU48" s="145"/>
      <c r="AV48" s="145"/>
      <c r="AW48" s="145"/>
      <c r="AX48" s="145"/>
      <c r="AY48" s="145"/>
      <c r="AZ48" s="145"/>
      <c r="BA48" s="145"/>
      <c r="BB48" s="145"/>
      <c r="BC48" s="145"/>
      <c r="BD48" s="145"/>
      <c r="BE48" s="145"/>
      <c r="BF48" s="145"/>
    </row>
    <row r="49" ht="21.0" customHeight="1">
      <c r="A49" s="81">
        <v>43.0</v>
      </c>
      <c r="B49" s="151">
        <v>2.455201150016E12</v>
      </c>
      <c r="C49" s="95" t="s">
        <v>691</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1">
        <v>2.455201150047E12</v>
      </c>
      <c r="C50" s="95" t="s">
        <v>692</v>
      </c>
      <c r="D50" s="96" t="s">
        <v>347</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1">
        <v>2.455201150043E12</v>
      </c>
      <c r="C51" s="95" t="s">
        <v>693</v>
      </c>
      <c r="D51" s="96" t="s">
        <v>349</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1">
        <v>2.455201150024E12</v>
      </c>
      <c r="C52" s="95" t="s">
        <v>694</v>
      </c>
      <c r="D52" s="96" t="s">
        <v>89</v>
      </c>
      <c r="E52" s="85"/>
      <c r="F52" s="85"/>
      <c r="G52" s="85"/>
      <c r="H52" s="86"/>
      <c r="I52" s="86"/>
      <c r="J52" s="85"/>
      <c r="K52" s="85"/>
      <c r="L52" s="85"/>
      <c r="M52" s="86"/>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1">
        <v>2.455201150029E12</v>
      </c>
      <c r="C53" s="95" t="s">
        <v>695</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1">
        <v>2.455201150008E12</v>
      </c>
      <c r="C54" s="95" t="s">
        <v>696</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1">
        <v>2.455201150005E12</v>
      </c>
      <c r="C55" s="98" t="s">
        <v>126</v>
      </c>
      <c r="D55" s="96" t="s">
        <v>369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1">
        <v>2.455201150012E12</v>
      </c>
      <c r="C56" s="95" t="s">
        <v>294</v>
      </c>
      <c r="D56" s="96" t="s">
        <v>314</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1">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1">
        <v>2.455201150026E12</v>
      </c>
      <c r="C58" s="95" t="s">
        <v>320</v>
      </c>
      <c r="D58" s="96" t="s">
        <v>100</v>
      </c>
      <c r="E58" s="85"/>
      <c r="F58" s="85"/>
      <c r="G58" s="85"/>
      <c r="H58" s="85"/>
      <c r="I58" s="85"/>
      <c r="J58" s="85"/>
      <c r="K58" s="85"/>
      <c r="L58" s="85"/>
      <c r="M58" s="85"/>
      <c r="N58" s="85"/>
      <c r="O58" s="85"/>
      <c r="P58" s="87"/>
      <c r="Q58" s="86" t="s">
        <v>44</v>
      </c>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2"/>
      <c r="C59" s="186"/>
      <c r="D59" s="187"/>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3</v>
      </c>
      <c r="AL60" s="88">
        <f t="shared" si="6"/>
        <v>1</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8" t="s">
        <v>165</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2.455102160036E12</v>
      </c>
      <c r="C7" s="189" t="s">
        <v>575</v>
      </c>
      <c r="D7" s="190" t="s">
        <v>347</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2.455102160037E12</v>
      </c>
      <c r="C8" s="103" t="s">
        <v>698</v>
      </c>
      <c r="D8" s="104" t="s">
        <v>699</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2.455102160038E12</v>
      </c>
      <c r="C9" s="103" t="s">
        <v>700</v>
      </c>
      <c r="D9" s="104" t="s">
        <v>84</v>
      </c>
      <c r="E9" s="85"/>
      <c r="F9" s="85"/>
      <c r="G9" s="85"/>
      <c r="H9" s="85"/>
      <c r="I9" s="85"/>
      <c r="J9" s="85"/>
      <c r="K9" s="85"/>
      <c r="L9" s="85"/>
      <c r="M9" s="85"/>
      <c r="N9" s="85"/>
      <c r="O9" s="85"/>
      <c r="P9" s="85"/>
      <c r="Q9" s="85"/>
      <c r="R9" s="85"/>
      <c r="S9" s="85"/>
      <c r="T9" s="86"/>
      <c r="U9" s="85"/>
      <c r="V9" s="85"/>
      <c r="W9" s="85"/>
      <c r="X9" s="85"/>
      <c r="Y9" s="85"/>
      <c r="Z9" s="86"/>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2.455102160039E12</v>
      </c>
      <c r="C10" s="103" t="s">
        <v>402</v>
      </c>
      <c r="D10" s="104" t="s">
        <v>182</v>
      </c>
      <c r="E10" s="86"/>
      <c r="F10" s="86"/>
      <c r="G10" s="85"/>
      <c r="H10" s="85"/>
      <c r="I10" s="85"/>
      <c r="J10" s="85"/>
      <c r="K10" s="86"/>
      <c r="L10" s="85"/>
      <c r="M10" s="85"/>
      <c r="N10" s="85"/>
      <c r="O10" s="85"/>
      <c r="P10" s="86" t="s">
        <v>45</v>
      </c>
      <c r="Q10" s="85"/>
      <c r="R10" s="85"/>
      <c r="S10" s="85"/>
      <c r="T10" s="85"/>
      <c r="U10" s="85"/>
      <c r="V10" s="85"/>
      <c r="W10" s="85"/>
      <c r="X10" s="85"/>
      <c r="Y10" s="85"/>
      <c r="Z10" s="85"/>
      <c r="AA10" s="85"/>
      <c r="AB10" s="85"/>
      <c r="AC10" s="86"/>
      <c r="AD10" s="85"/>
      <c r="AE10" s="86"/>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2.45510216004E12</v>
      </c>
      <c r="C11" s="103" t="s">
        <v>701</v>
      </c>
      <c r="D11" s="104" t="s">
        <v>65</v>
      </c>
      <c r="E11" s="86" t="s">
        <v>44</v>
      </c>
      <c r="F11" s="85"/>
      <c r="G11" s="85"/>
      <c r="H11" s="85"/>
      <c r="I11" s="85"/>
      <c r="J11" s="85"/>
      <c r="K11" s="85"/>
      <c r="L11" s="85"/>
      <c r="M11" s="85"/>
      <c r="N11" s="85"/>
      <c r="O11" s="85"/>
      <c r="P11" s="85"/>
      <c r="Q11" s="85"/>
      <c r="R11" s="86"/>
      <c r="S11" s="86"/>
      <c r="T11" s="86"/>
      <c r="U11" s="86"/>
      <c r="V11" s="86"/>
      <c r="W11" s="85"/>
      <c r="X11" s="85"/>
      <c r="Y11" s="86"/>
      <c r="Z11" s="86"/>
      <c r="AA11" s="86"/>
      <c r="AB11" s="86"/>
      <c r="AC11" s="86"/>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2.455102160041E12</v>
      </c>
      <c r="C12" s="103" t="s">
        <v>702</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2.455102160042E12</v>
      </c>
      <c r="C13" s="103" t="s">
        <v>703</v>
      </c>
      <c r="D13" s="104" t="s">
        <v>157</v>
      </c>
      <c r="E13" s="85"/>
      <c r="F13" s="85"/>
      <c r="G13" s="85"/>
      <c r="H13" s="85"/>
      <c r="I13" s="85"/>
      <c r="J13" s="85"/>
      <c r="K13" s="85"/>
      <c r="L13" s="86"/>
      <c r="M13" s="86"/>
      <c r="N13" s="85"/>
      <c r="O13" s="85"/>
      <c r="P13" s="85"/>
      <c r="Q13" s="85"/>
      <c r="R13" s="85"/>
      <c r="S13" s="85"/>
      <c r="T13" s="86"/>
      <c r="U13" s="85"/>
      <c r="V13" s="85"/>
      <c r="W13" s="85"/>
      <c r="X13" s="85"/>
      <c r="Y13" s="86"/>
      <c r="Z13" s="85"/>
      <c r="AA13" s="85"/>
      <c r="AB13" s="85"/>
      <c r="AC13" s="85"/>
      <c r="AD13" s="85"/>
      <c r="AE13" s="86"/>
      <c r="AF13" s="85"/>
      <c r="AG13" s="86"/>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2.455102160043E12</v>
      </c>
      <c r="C14" s="103" t="s">
        <v>704</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2.455102160044E12</v>
      </c>
      <c r="C15" s="103" t="s">
        <v>705</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2.455102160045E12</v>
      </c>
      <c r="C16" s="103" t="s">
        <v>286</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2.455102160046E12</v>
      </c>
      <c r="C17" s="103" t="s">
        <v>706</v>
      </c>
      <c r="D17" s="104" t="s">
        <v>218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2.455102160047E12</v>
      </c>
      <c r="C18" s="180" t="s">
        <v>707</v>
      </c>
      <c r="D18" s="104" t="s">
        <v>708</v>
      </c>
      <c r="E18" s="85"/>
      <c r="F18" s="85"/>
      <c r="G18" s="85"/>
      <c r="H18" s="85"/>
      <c r="I18" s="85"/>
      <c r="J18" s="85"/>
      <c r="K18" s="85"/>
      <c r="L18" s="85"/>
      <c r="M18" s="85"/>
      <c r="N18" s="85"/>
      <c r="O18" s="85"/>
      <c r="P18" s="85"/>
      <c r="Q18" s="85"/>
      <c r="R18" s="86"/>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2.455102160048E12</v>
      </c>
      <c r="C19" s="103" t="s">
        <v>612</v>
      </c>
      <c r="D19" s="104" t="s">
        <v>218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2.455102160049E12</v>
      </c>
      <c r="C20" s="103" t="s">
        <v>709</v>
      </c>
      <c r="D20" s="104" t="s">
        <v>269</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2.45510216005E12</v>
      </c>
      <c r="C21" s="103" t="s">
        <v>710</v>
      </c>
      <c r="D21" s="104" t="s">
        <v>352</v>
      </c>
      <c r="E21" s="85"/>
      <c r="F21" s="85"/>
      <c r="G21" s="85"/>
      <c r="H21" s="85"/>
      <c r="I21" s="86" t="s">
        <v>44</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2.455102160051E12</v>
      </c>
      <c r="C22" s="103" t="s">
        <v>711</v>
      </c>
      <c r="D22" s="104" t="s">
        <v>712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2.455102160052E12</v>
      </c>
      <c r="C23" s="103" t="s">
        <v>713</v>
      </c>
      <c r="D23" s="104" t="s">
        <v>305</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2.455102160053E12</v>
      </c>
      <c r="C24" s="103" t="s">
        <v>179</v>
      </c>
      <c r="D24" s="104" t="s">
        <v>390</v>
      </c>
      <c r="E24" s="86"/>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2.455102160054E12</v>
      </c>
      <c r="C25" s="103" t="s">
        <v>313</v>
      </c>
      <c r="D25" s="104" t="s">
        <v>269</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2.455102160055E12</v>
      </c>
      <c r="C26" s="103" t="s">
        <v>631</v>
      </c>
      <c r="D26" s="104" t="s">
        <v>271</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2.455102160056E12</v>
      </c>
      <c r="C27" s="103" t="s">
        <v>88</v>
      </c>
      <c r="D27" s="104" t="s">
        <v>714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2.455102160057E12</v>
      </c>
      <c r="C28" s="103" t="s">
        <v>144</v>
      </c>
      <c r="D28" s="104" t="s">
        <v>182</v>
      </c>
      <c r="E28" s="85"/>
      <c r="F28" s="86"/>
      <c r="G28" s="85"/>
      <c r="H28" s="85"/>
      <c r="I28" s="86" t="s">
        <v>44</v>
      </c>
      <c r="J28" s="86" t="s">
        <v>45</v>
      </c>
      <c r="K28" s="85"/>
      <c r="L28" s="86" t="s">
        <v>44</v>
      </c>
      <c r="M28" s="85"/>
      <c r="N28" s="85"/>
      <c r="O28" s="86"/>
      <c r="P28" s="85"/>
      <c r="Q28" s="85"/>
      <c r="R28" s="85"/>
      <c r="S28" s="85"/>
      <c r="T28" s="85"/>
      <c r="U28" s="85"/>
      <c r="V28" s="85"/>
      <c r="W28" s="85"/>
      <c r="X28" s="85"/>
      <c r="Y28" s="85"/>
      <c r="Z28" s="85"/>
      <c r="AA28" s="85"/>
      <c r="AB28" s="85"/>
      <c r="AC28" s="86"/>
      <c r="AD28" s="85"/>
      <c r="AE28" s="85"/>
      <c r="AF28" s="86"/>
      <c r="AG28" s="85"/>
      <c r="AH28" s="85"/>
      <c r="AI28" s="85"/>
      <c r="AJ28" s="88">
        <f t="shared" si="3"/>
        <v>2</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2.455102160058E12</v>
      </c>
      <c r="C29" s="103" t="s">
        <v>279</v>
      </c>
      <c r="D29" s="104" t="s">
        <v>173</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2.455102160059E12</v>
      </c>
      <c r="C30" s="103" t="s">
        <v>647</v>
      </c>
      <c r="D30" s="104" t="s">
        <v>347</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2.45510216006E12</v>
      </c>
      <c r="C31" s="180" t="s">
        <v>715</v>
      </c>
      <c r="D31" s="104" t="s">
        <v>716</v>
      </c>
      <c r="E31" s="85"/>
      <c r="F31" s="85"/>
      <c r="G31" s="85"/>
      <c r="H31" s="85"/>
      <c r="I31" s="85"/>
      <c r="J31" s="85"/>
      <c r="K31" s="85"/>
      <c r="L31" s="85"/>
      <c r="M31" s="85"/>
      <c r="N31" s="85"/>
      <c r="O31" s="85"/>
      <c r="P31" s="86" t="s">
        <v>45</v>
      </c>
      <c r="Q31" s="85"/>
      <c r="R31" s="85"/>
      <c r="S31" s="85"/>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2.455102160061E12</v>
      </c>
      <c r="C32" s="103" t="s">
        <v>717</v>
      </c>
      <c r="D32" s="104" t="s">
        <v>230</v>
      </c>
      <c r="E32" s="85"/>
      <c r="F32" s="85"/>
      <c r="G32" s="85"/>
      <c r="H32" s="85"/>
      <c r="I32" s="85"/>
      <c r="J32" s="85"/>
      <c r="K32" s="85"/>
      <c r="L32" s="85"/>
      <c r="M32" s="85"/>
      <c r="N32" s="85"/>
      <c r="O32" s="85"/>
      <c r="P32" s="85"/>
      <c r="Q32" s="85"/>
      <c r="R32" s="85"/>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2.455102160063E12</v>
      </c>
      <c r="C33" s="103" t="s">
        <v>718</v>
      </c>
      <c r="D33" s="104" t="s">
        <v>719</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2.455102160064E12</v>
      </c>
      <c r="C34" s="103" t="s">
        <v>119</v>
      </c>
      <c r="D34" s="104" t="s">
        <v>720</v>
      </c>
      <c r="E34" s="85"/>
      <c r="F34" s="85"/>
      <c r="G34" s="85"/>
      <c r="H34" s="85"/>
      <c r="I34" s="85"/>
      <c r="J34" s="85"/>
      <c r="K34" s="85"/>
      <c r="L34" s="86" t="s">
        <v>44</v>
      </c>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2.455102160065E12</v>
      </c>
      <c r="C35" s="103" t="s">
        <v>721</v>
      </c>
      <c r="D35" s="104" t="s">
        <v>69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2.455102160066E12</v>
      </c>
      <c r="C36" s="103" t="s">
        <v>722</v>
      </c>
      <c r="D36" s="104" t="s">
        <v>173</v>
      </c>
      <c r="E36" s="85"/>
      <c r="F36" s="85"/>
      <c r="G36" s="85"/>
      <c r="H36" s="85"/>
      <c r="I36" s="85"/>
      <c r="J36" s="85"/>
      <c r="K36" s="85"/>
      <c r="L36" s="85"/>
      <c r="M36" s="85"/>
      <c r="N36" s="85"/>
      <c r="O36" s="85"/>
      <c r="P36" s="85"/>
      <c r="Q36" s="85"/>
      <c r="R36" s="85"/>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2.455102160067E12</v>
      </c>
      <c r="C37" s="103" t="s">
        <v>484</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1">
        <v>2.455102160068E12</v>
      </c>
      <c r="C38" s="192" t="s">
        <v>88</v>
      </c>
      <c r="D38" s="193"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2.455102160069E12</v>
      </c>
      <c r="C39" s="182" t="s">
        <v>723</v>
      </c>
      <c r="D39" s="183"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1">
        <v>2.45510216007E12</v>
      </c>
      <c r="C40" s="182" t="s">
        <v>340</v>
      </c>
      <c r="D40" s="183" t="s">
        <v>212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2.455102160071E12</v>
      </c>
      <c r="C41" s="182" t="s">
        <v>286</v>
      </c>
      <c r="D41" s="183"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1">
        <v>2.455102160072E12</v>
      </c>
      <c r="C42" s="182" t="s">
        <v>724</v>
      </c>
      <c r="D42" s="183" t="s">
        <v>594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81">
        <v>2.455102160073E12</v>
      </c>
      <c r="C43" s="182" t="s">
        <v>725</v>
      </c>
      <c r="D43" s="183" t="s">
        <v>321</v>
      </c>
      <c r="E43" s="86" t="s">
        <v>44</v>
      </c>
      <c r="F43" s="85"/>
      <c r="G43" s="85"/>
      <c r="H43" s="86" t="s">
        <v>45</v>
      </c>
      <c r="I43" s="86" t="s">
        <v>44</v>
      </c>
      <c r="J43" s="86" t="s">
        <v>45</v>
      </c>
      <c r="K43" s="85"/>
      <c r="L43" s="86" t="s">
        <v>44</v>
      </c>
      <c r="M43" s="85"/>
      <c r="N43" s="85"/>
      <c r="O43" s="85"/>
      <c r="P43" s="86" t="s">
        <v>44</v>
      </c>
      <c r="Q43" s="86" t="s">
        <v>45</v>
      </c>
      <c r="R43" s="86"/>
      <c r="S43" s="85"/>
      <c r="T43" s="85"/>
      <c r="U43" s="85"/>
      <c r="V43" s="85"/>
      <c r="W43" s="85"/>
      <c r="X43" s="85"/>
      <c r="Y43" s="85"/>
      <c r="Z43" s="85"/>
      <c r="AA43" s="85"/>
      <c r="AB43" s="85"/>
      <c r="AC43" s="86"/>
      <c r="AD43" s="85"/>
      <c r="AE43" s="86"/>
      <c r="AF43" s="86"/>
      <c r="AG43" s="86"/>
      <c r="AH43" s="86"/>
      <c r="AI43" s="86" t="s">
        <v>45</v>
      </c>
      <c r="AJ43" s="88">
        <f t="shared" si="3"/>
        <v>4</v>
      </c>
      <c r="AK43" s="9">
        <f t="shared" si="4"/>
        <v>4</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91">
        <v>2.455202250003E12</v>
      </c>
      <c r="C44" s="182" t="s">
        <v>726</v>
      </c>
      <c r="D44" s="183" t="s">
        <v>727</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57"/>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9</v>
      </c>
      <c r="AK52" s="88">
        <f t="shared" si="6"/>
        <v>7</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729</v>
      </c>
      <c r="AT10" s="76"/>
      <c r="AU10" s="76"/>
      <c r="AV10" s="76"/>
      <c r="AW10" s="76"/>
      <c r="AX10" s="76"/>
      <c r="AY10" s="76"/>
      <c r="AZ10" s="76"/>
      <c r="BA10" s="76"/>
      <c r="BB10" s="76"/>
      <c r="BC10" s="76"/>
      <c r="BD10" s="76"/>
      <c r="BE10" s="76"/>
      <c r="BF10" s="76"/>
    </row>
    <row r="11" ht="21.0" customHeight="1">
      <c r="A11" s="81">
        <v>5.0</v>
      </c>
      <c r="B11" s="138"/>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5">
        <v>18.0</v>
      </c>
      <c r="B24" s="196"/>
      <c r="C24" s="197"/>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8"/>
      <c r="AN24" s="198"/>
      <c r="AO24" s="199"/>
      <c r="AP24" s="200"/>
      <c r="AQ24" s="200"/>
      <c r="AR24" s="200"/>
      <c r="AS24" s="200"/>
      <c r="AT24" s="200"/>
      <c r="AU24" s="200"/>
      <c r="AV24" s="200"/>
      <c r="AW24" s="200"/>
      <c r="AX24" s="200"/>
      <c r="AY24" s="200"/>
      <c r="AZ24" s="200"/>
      <c r="BA24" s="200"/>
      <c r="BB24" s="200"/>
      <c r="BC24" s="200"/>
      <c r="BD24" s="200"/>
      <c r="BE24" s="200"/>
      <c r="BF24" s="200"/>
    </row>
    <row r="25" ht="21.0" customHeight="1">
      <c r="A25" s="81">
        <v>19.0</v>
      </c>
      <c r="B25" s="138"/>
      <c r="C25" s="105"/>
      <c r="D25" s="106"/>
      <c r="E25" s="85"/>
      <c r="F25" s="85"/>
      <c r="G25" s="85"/>
      <c r="H25" s="85"/>
      <c r="I25" s="85"/>
      <c r="J25" s="85"/>
      <c r="K25" s="85"/>
      <c r="L25" s="85"/>
      <c r="M25" s="85"/>
      <c r="N25" s="85"/>
      <c r="O25" s="85"/>
      <c r="P25" s="87"/>
      <c r="Q25" s="85"/>
      <c r="R25" s="85"/>
      <c r="S25" s="201"/>
      <c r="T25" s="85"/>
      <c r="U25" s="85"/>
      <c r="V25" s="85"/>
      <c r="W25" s="85"/>
      <c r="X25" s="85"/>
      <c r="Y25" s="85"/>
      <c r="Z25" s="85"/>
      <c r="AA25" s="85"/>
      <c r="AB25" s="85"/>
      <c r="AC25" s="85"/>
      <c r="AD25" s="85"/>
      <c r="AE25" s="85"/>
      <c r="AF25" s="85"/>
      <c r="AG25" s="85"/>
      <c r="AH25" s="85"/>
      <c r="AI25" s="85"/>
      <c r="AJ25" s="202">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06"/>
      <c r="E26" s="85"/>
      <c r="F26" s="85"/>
      <c r="G26" s="85"/>
      <c r="H26" s="85"/>
      <c r="I26" s="85"/>
      <c r="J26" s="85"/>
      <c r="K26" s="85"/>
      <c r="L26" s="85"/>
      <c r="M26" s="85"/>
      <c r="N26" s="85"/>
      <c r="O26" s="85"/>
      <c r="P26" s="87"/>
      <c r="Q26" s="85"/>
      <c r="R26" s="85"/>
      <c r="S26" s="203"/>
      <c r="T26" s="204"/>
      <c r="U26" s="204"/>
      <c r="V26" s="204"/>
      <c r="W26" s="204"/>
      <c r="X26" s="204"/>
      <c r="Y26" s="204"/>
      <c r="Z26" s="204"/>
      <c r="AA26" s="204"/>
      <c r="AB26" s="204"/>
      <c r="AC26" s="204"/>
      <c r="AD26" s="204"/>
      <c r="AE26" s="204"/>
      <c r="AF26" s="204"/>
      <c r="AG26" s="204"/>
      <c r="AH26" s="204"/>
      <c r="AI26" s="204"/>
      <c r="AJ26" s="202">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06"/>
      <c r="E27" s="85"/>
      <c r="F27" s="85"/>
      <c r="G27" s="85"/>
      <c r="H27" s="85"/>
      <c r="I27" s="85"/>
      <c r="J27" s="85"/>
      <c r="K27" s="85"/>
      <c r="L27" s="85"/>
      <c r="M27" s="85"/>
      <c r="N27" s="85"/>
      <c r="O27" s="85"/>
      <c r="P27" s="87"/>
      <c r="Q27" s="85"/>
      <c r="R27" s="201"/>
      <c r="S27" s="205"/>
      <c r="T27" s="85"/>
      <c r="U27" s="85"/>
      <c r="V27" s="204"/>
      <c r="W27" s="204"/>
      <c r="X27" s="204"/>
      <c r="Y27" s="204"/>
      <c r="Z27" s="204"/>
      <c r="AA27" s="204"/>
      <c r="AB27" s="204"/>
      <c r="AC27" s="204"/>
      <c r="AD27" s="204"/>
      <c r="AE27" s="204"/>
      <c r="AF27" s="204"/>
      <c r="AG27" s="204"/>
      <c r="AH27" s="204"/>
      <c r="AI27" s="204"/>
      <c r="AJ27" s="202">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06"/>
      <c r="E28" s="85"/>
      <c r="F28" s="85"/>
      <c r="G28" s="85"/>
      <c r="H28" s="85"/>
      <c r="I28" s="85"/>
      <c r="J28" s="85"/>
      <c r="K28" s="85"/>
      <c r="L28" s="85"/>
      <c r="M28" s="85"/>
      <c r="N28" s="85"/>
      <c r="O28" s="85"/>
      <c r="P28" s="87"/>
      <c r="Q28" s="85"/>
      <c r="R28" s="85"/>
      <c r="S28" s="206"/>
      <c r="T28" s="206"/>
      <c r="U28" s="206"/>
      <c r="V28" s="206"/>
      <c r="W28" s="206"/>
      <c r="X28" s="206"/>
      <c r="Y28" s="206"/>
      <c r="Z28" s="206"/>
      <c r="AA28" s="206"/>
      <c r="AB28" s="206"/>
      <c r="AC28" s="206"/>
      <c r="AD28" s="206"/>
      <c r="AE28" s="206"/>
      <c r="AF28" s="206"/>
      <c r="AG28" s="206"/>
      <c r="AH28" s="206"/>
      <c r="AI28" s="20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4"/>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4"/>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729</v>
      </c>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2.355202050003E12</v>
      </c>
      <c r="C7" s="105" t="s">
        <v>731</v>
      </c>
      <c r="D7" s="106"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2.355202050001E12</v>
      </c>
      <c r="C8" s="105" t="s">
        <v>174</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2.355202050018E12</v>
      </c>
      <c r="C9" s="105" t="s">
        <v>732</v>
      </c>
      <c r="D9" s="106" t="s">
        <v>733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2.355202050008E12</v>
      </c>
      <c r="C10" s="105" t="s">
        <v>196</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2.355202050004E12</v>
      </c>
      <c r="C11" s="105" t="s">
        <v>734</v>
      </c>
      <c r="D11" s="106" t="s">
        <v>269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2.355202050027E12</v>
      </c>
      <c r="C12" s="120" t="s">
        <v>735</v>
      </c>
      <c r="D12" s="106" t="s">
        <v>271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2.355202050016E12</v>
      </c>
      <c r="C13" s="105" t="s">
        <v>611</v>
      </c>
      <c r="D13" s="106" t="s">
        <v>736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2.355202050028E12</v>
      </c>
      <c r="C14" s="105" t="s">
        <v>737</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2.355202050019E12</v>
      </c>
      <c r="C15" s="105" t="s">
        <v>738</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2.355202050023E12</v>
      </c>
      <c r="C16" s="105" t="s">
        <v>739</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2.355202050009E12</v>
      </c>
      <c r="C17" s="105" t="s">
        <v>740</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2.355202050017E12</v>
      </c>
      <c r="C18" s="105" t="s">
        <v>741</v>
      </c>
      <c r="D18" s="106" t="s">
        <v>285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2.355202050024E12</v>
      </c>
      <c r="C19" s="105" t="s">
        <v>742</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2.355202050012E12</v>
      </c>
      <c r="C20" s="105" t="s">
        <v>743</v>
      </c>
      <c r="D20" s="106" t="s">
        <v>181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2.355202050014E12</v>
      </c>
      <c r="C21" s="105" t="s">
        <v>148</v>
      </c>
      <c r="D21" s="106" t="s">
        <v>688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2.355202050021E12</v>
      </c>
      <c r="C22" s="139" t="s">
        <v>744</v>
      </c>
      <c r="D22" s="153" t="s">
        <v>182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2.355202050002E12</v>
      </c>
      <c r="C23" s="105" t="s">
        <v>97</v>
      </c>
      <c r="D23" s="106" t="s">
        <v>344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2.355202050015E12</v>
      </c>
      <c r="C25" s="105" t="s">
        <v>745</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2.355202050007E12</v>
      </c>
      <c r="C26" s="105" t="s">
        <v>174</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2.355202050022E12</v>
      </c>
      <c r="C27" s="105" t="s">
        <v>99</v>
      </c>
      <c r="D27" s="106" t="s">
        <v>349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2.355202050005E12</v>
      </c>
      <c r="C28" s="105" t="s">
        <v>746</v>
      </c>
      <c r="D28" s="106" t="s">
        <v>602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2.355202050026E12</v>
      </c>
      <c r="C29" s="105" t="s">
        <v>747</v>
      </c>
      <c r="D29" s="106" t="s">
        <v>602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2.35520205001E12</v>
      </c>
      <c r="C30" s="105" t="s">
        <v>748</v>
      </c>
      <c r="D30" s="106" t="s">
        <v>314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2.355202050025E12</v>
      </c>
      <c r="C32" s="105" t="s">
        <v>749</v>
      </c>
      <c r="D32" s="106" t="s">
        <v>542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7"/>
      <c r="C7" s="208"/>
      <c r="D7" s="209"/>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c r="C8" s="148"/>
      <c r="D8" s="14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7"/>
      <c r="C9" s="148"/>
      <c r="D9" s="14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7"/>
      <c r="C10" s="148"/>
      <c r="D10" s="14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7"/>
      <c r="C11" s="148"/>
      <c r="D11" s="14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7"/>
      <c r="C12" s="148"/>
      <c r="D12" s="14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7"/>
      <c r="C13" s="148"/>
      <c r="D13" s="14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7"/>
      <c r="C14" s="148"/>
      <c r="D14" s="14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7"/>
      <c r="C15" s="148"/>
      <c r="D15" s="14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c r="C16" s="148"/>
      <c r="D16" s="14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c r="C17" s="148"/>
      <c r="D17" s="14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c r="C18" s="148"/>
      <c r="D18" s="14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c r="C19" s="148"/>
      <c r="D19" s="14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c r="C20" s="148"/>
      <c r="D20" s="14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c r="C21" s="148"/>
      <c r="D21" s="14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c r="C22" s="148"/>
      <c r="D22" s="14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c r="C23" s="148"/>
      <c r="D23" s="14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c r="C24" s="148"/>
      <c r="D24" s="14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c r="C25" s="148"/>
      <c r="D25" s="14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c r="C26" s="148"/>
      <c r="D26" s="14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c r="C27" s="148"/>
      <c r="D27" s="14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c r="C28" s="148"/>
      <c r="D28" s="14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c r="C29" s="148"/>
      <c r="D29" s="14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c r="C30" s="148"/>
      <c r="D30" s="14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c r="C31" s="148"/>
      <c r="D31" s="14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c r="C32" s="148"/>
      <c r="D32" s="14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c r="C33" s="148"/>
      <c r="D33" s="14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