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- HANG\NAM HOC 2023-2024\Thoi Khoa bieu HK1-23-24 (Theo doi tuan dau tien)\"/>
    </mc:Choice>
  </mc:AlternateContent>
  <xr:revisionPtr revIDLastSave="0" documentId="13_ncr:1_{21060B52-DFB0-459F-8BA3-2DBFF6B7952E}" xr6:coauthVersionLast="47" xr6:coauthVersionMax="47" xr10:uidLastSave="{00000000-0000-0000-0000-000000000000}"/>
  <bookViews>
    <workbookView xWindow="-120" yWindow="-120" windowWidth="29040" windowHeight="15840" firstSheet="11" activeTab="13" xr2:uid="{00000000-000D-0000-FFFF-FFFF00000000}"/>
  </bookViews>
  <sheets>
    <sheet name="Kangatang" sheetId="113" state="veryHidden" r:id="rId1"/>
    <sheet name="Kangatang_2" sheetId="114" state="veryHidden" r:id="rId2"/>
    <sheet name="Kangatang_3" sheetId="115" state="veryHidden" r:id="rId3"/>
    <sheet name="Kangatang_4" sheetId="116" state="veryHidden" r:id="rId4"/>
    <sheet name="Kangatang_5" sheetId="117" state="veryHidden" r:id="rId5"/>
    <sheet name="Kangatang_6" sheetId="118" state="veryHidden" r:id="rId6"/>
    <sheet name="Kangatang_7" sheetId="119" state="veryHidden" r:id="rId7"/>
    <sheet name="Kangatang_8" sheetId="120" state="veryHidden" r:id="rId8"/>
    <sheet name="Kangatang_9" sheetId="121" state="veryHidden" r:id="rId9"/>
    <sheet name="Kangatang_10" sheetId="122" state="veryHidden" r:id="rId10"/>
    <sheet name="Kangatang_11" sheetId="123" state="veryHidden" r:id="rId11"/>
    <sheet name="TKB PHONG" sheetId="247" r:id="rId12"/>
    <sheet name="TKB GIAO VIEN," sheetId="290" r:id="rId13"/>
    <sheet name="CĐT23  " sheetId="323" r:id="rId14"/>
    <sheet name="TTĐPT23 " sheetId="324" r:id="rId15"/>
    <sheet name="KTDN23" sheetId="326" r:id="rId16"/>
    <sheet name="TKTT23 " sheetId="337" r:id="rId17"/>
    <sheet name="LGT23.2 " sheetId="312" r:id="rId18"/>
    <sheet name="BHST23" sheetId="313" r:id="rId19"/>
    <sheet name="CKCT23.2 " sheetId="307" r:id="rId20"/>
    <sheet name="CKDL23" sheetId="308" r:id="rId21"/>
    <sheet name="CNOT23.1 " sheetId="310" r:id="rId22"/>
    <sheet name="CNOT23.2" sheetId="311" r:id="rId23"/>
    <sheet name="THUD23.5" sheetId="314" r:id="rId24"/>
    <sheet name="TKDH23.5" sheetId="315" r:id="rId25"/>
    <sheet name="NHKS23 " sheetId="316" r:id="rId26"/>
    <sheet name="DCN23.2 " sheetId="317" r:id="rId27"/>
    <sheet name="CSSD23.1 " sheetId="335" r:id="rId28"/>
    <sheet name="CSSD23.2 " sheetId="336" r:id="rId29"/>
    <sheet name="KTML23 " sheetId="320" r:id="rId30"/>
    <sheet name="TBN23 " sheetId="321" r:id="rId31"/>
    <sheet name="DCN23.3 " sheetId="333" r:id="rId32"/>
  </sheets>
  <definedNames>
    <definedName name="_xlnm._FilterDatabase" localSheetId="12" hidden="1">'TKB GIAO VIEN,'!$A$8:$WUF$57</definedName>
    <definedName name="_xlnm._FilterDatabase" localSheetId="11" hidden="1">'TKB PHONG'!$A$8:$R$46</definedName>
    <definedName name="_xlnm.Print_Area" localSheetId="18">BHST23!$A$1:$Y$51</definedName>
    <definedName name="_xlnm.Print_Area" localSheetId="19">'CKCT23.2 '!$A$1:$Y$51</definedName>
    <definedName name="_xlnm.Print_Area" localSheetId="20">CKDL23!$A$1:$Y$51</definedName>
    <definedName name="_xlnm.Print_Area" localSheetId="21">'CNOT23.1 '!$A$1:$Y$51</definedName>
    <definedName name="_xlnm.Print_Area" localSheetId="22">'CNOT23.2'!$A$1:$Y$51</definedName>
    <definedName name="_xlnm.Print_Area" localSheetId="27">'CSSD23.1 '!$A$1:$Y$51</definedName>
    <definedName name="_xlnm.Print_Area" localSheetId="28">'CSSD23.2 '!$A$1:$Y$51</definedName>
    <definedName name="_xlnm.Print_Area" localSheetId="26">'DCN23.2 '!$A$1:$Y$51</definedName>
    <definedName name="_xlnm.Print_Area" localSheetId="15">KTDN23!$A$1:$Y$51</definedName>
    <definedName name="_xlnm.Print_Area" localSheetId="29">'KTML23 '!$A$1:$Y$51</definedName>
    <definedName name="_xlnm.Print_Area" localSheetId="17">'LGT23.2 '!$A$1:$Y$51</definedName>
    <definedName name="_xlnm.Print_Area" localSheetId="25">'NHKS23 '!$A$1:$Y$51</definedName>
    <definedName name="_xlnm.Print_Area" localSheetId="30">'TBN23 '!$A$1:$Y$51</definedName>
    <definedName name="_xlnm.Print_Area" localSheetId="23">THUD23.5!$A$1:$Y$51</definedName>
    <definedName name="_xlnm.Print_Area" localSheetId="24">TKDH23.5!$A$1:$Y$51</definedName>
    <definedName name="_xlnm.Print_Titles" localSheetId="12">'TKB GIAO VIEN,'!$7:$8</definedName>
    <definedName name="_xlnm.Print_Titles" localSheetId="11">'TKB PHONG'!$7:$8</definedName>
  </definedNames>
  <calcPr calcId="181029"/>
</workbook>
</file>

<file path=xl/calcChain.xml><?xml version="1.0" encoding="utf-8"?>
<calcChain xmlns="http://schemas.openxmlformats.org/spreadsheetml/2006/main">
  <c r="U25" i="337" l="1"/>
  <c r="U25" i="333" l="1"/>
  <c r="U22" i="333"/>
  <c r="U19" i="333"/>
  <c r="U16" i="333"/>
  <c r="U13" i="333"/>
  <c r="U10" i="333"/>
  <c r="R8" i="333"/>
  <c r="S8" i="333" s="1"/>
  <c r="T8" i="333" s="1"/>
  <c r="U22" i="337"/>
  <c r="U19" i="337"/>
  <c r="U16" i="337"/>
  <c r="U13" i="337"/>
  <c r="U10" i="337"/>
  <c r="R8" i="337"/>
  <c r="S8" i="337" s="1"/>
  <c r="T8" i="337" s="1"/>
  <c r="U25" i="336"/>
  <c r="U22" i="336"/>
  <c r="U19" i="336"/>
  <c r="U16" i="336"/>
  <c r="U13" i="336"/>
  <c r="U10" i="336"/>
  <c r="R8" i="336"/>
  <c r="S8" i="336" s="1"/>
  <c r="T8" i="336" s="1"/>
  <c r="U25" i="335"/>
  <c r="U22" i="335"/>
  <c r="U19" i="335"/>
  <c r="U16" i="335"/>
  <c r="U13" i="335"/>
  <c r="U10" i="335"/>
  <c r="R8" i="335"/>
  <c r="S8" i="335" s="1"/>
  <c r="T8" i="335" s="1"/>
  <c r="U28" i="320" l="1"/>
  <c r="U28" i="316"/>
  <c r="U28" i="311"/>
  <c r="U28" i="310"/>
  <c r="U28" i="308"/>
  <c r="U28" i="307"/>
  <c r="U28" i="313"/>
  <c r="U28" i="312"/>
  <c r="Z25" i="326" l="1"/>
  <c r="AA25" i="326" s="1"/>
  <c r="AB25" i="326" s="1"/>
  <c r="Z22" i="326" l="1"/>
  <c r="AA22" i="326" s="1"/>
  <c r="AB22" i="326" s="1"/>
  <c r="Z19" i="326"/>
  <c r="AA19" i="326" s="1"/>
  <c r="AB19" i="326" s="1"/>
  <c r="U25" i="326" l="1"/>
  <c r="U22" i="326"/>
  <c r="U19" i="326"/>
  <c r="U16" i="326"/>
  <c r="U13" i="326"/>
  <c r="U10" i="326"/>
  <c r="R8" i="326"/>
  <c r="S8" i="326" s="1"/>
  <c r="T8" i="326" s="1"/>
  <c r="U25" i="324"/>
  <c r="U22" i="324"/>
  <c r="U19" i="324"/>
  <c r="U16" i="324"/>
  <c r="U13" i="324"/>
  <c r="U10" i="324"/>
  <c r="R8" i="324"/>
  <c r="S8" i="324" s="1"/>
  <c r="T8" i="324" s="1"/>
  <c r="U25" i="323"/>
  <c r="U22" i="323"/>
  <c r="U19" i="323"/>
  <c r="U16" i="323"/>
  <c r="U13" i="323"/>
  <c r="U10" i="323"/>
  <c r="R8" i="323"/>
  <c r="S8" i="323" s="1"/>
  <c r="T8" i="323" s="1"/>
  <c r="U25" i="321" l="1"/>
  <c r="U22" i="321"/>
  <c r="U19" i="321"/>
  <c r="U16" i="321"/>
  <c r="U13" i="321"/>
  <c r="U10" i="321"/>
  <c r="R8" i="321"/>
  <c r="S8" i="321" s="1"/>
  <c r="T8" i="321" s="1"/>
  <c r="U25" i="320"/>
  <c r="U22" i="320"/>
  <c r="U19" i="320"/>
  <c r="U16" i="320"/>
  <c r="U13" i="320"/>
  <c r="U10" i="320"/>
  <c r="R8" i="320"/>
  <c r="S8" i="320" s="1"/>
  <c r="T8" i="320" s="1"/>
  <c r="U28" i="317"/>
  <c r="U25" i="317"/>
  <c r="U22" i="317"/>
  <c r="U19" i="317"/>
  <c r="U16" i="317"/>
  <c r="U13" i="317"/>
  <c r="U10" i="317"/>
  <c r="R8" i="317"/>
  <c r="S8" i="317" s="1"/>
  <c r="T8" i="317" s="1"/>
  <c r="U25" i="316"/>
  <c r="U22" i="316"/>
  <c r="U19" i="316"/>
  <c r="U16" i="316"/>
  <c r="U13" i="316"/>
  <c r="U10" i="316"/>
  <c r="R8" i="316"/>
  <c r="S8" i="316" s="1"/>
  <c r="T8" i="316" s="1"/>
  <c r="U22" i="315"/>
  <c r="U19" i="315"/>
  <c r="U16" i="315"/>
  <c r="U13" i="315"/>
  <c r="U10" i="315"/>
  <c r="R8" i="315"/>
  <c r="S8" i="315" s="1"/>
  <c r="T8" i="315" s="1"/>
  <c r="U25" i="314"/>
  <c r="U22" i="314"/>
  <c r="U19" i="314"/>
  <c r="U16" i="314"/>
  <c r="U13" i="314"/>
  <c r="U10" i="314"/>
  <c r="R8" i="314"/>
  <c r="S8" i="314" s="1"/>
  <c r="T8" i="314" s="1"/>
  <c r="U25" i="313"/>
  <c r="U22" i="313"/>
  <c r="U19" i="313"/>
  <c r="U16" i="313"/>
  <c r="U13" i="313"/>
  <c r="U10" i="313"/>
  <c r="R8" i="313"/>
  <c r="S8" i="313" s="1"/>
  <c r="T8" i="313" s="1"/>
  <c r="U25" i="312"/>
  <c r="U22" i="312"/>
  <c r="U19" i="312"/>
  <c r="U16" i="312"/>
  <c r="U13" i="312"/>
  <c r="U10" i="312"/>
  <c r="R8" i="312"/>
  <c r="S8" i="312" s="1"/>
  <c r="T8" i="312" s="1"/>
  <c r="U25" i="311"/>
  <c r="U22" i="311"/>
  <c r="U19" i="311"/>
  <c r="U16" i="311"/>
  <c r="U13" i="311"/>
  <c r="U10" i="311"/>
  <c r="R8" i="311"/>
  <c r="S8" i="311" s="1"/>
  <c r="T8" i="311" s="1"/>
  <c r="U25" i="310"/>
  <c r="U22" i="310"/>
  <c r="U19" i="310"/>
  <c r="U16" i="310"/>
  <c r="U13" i="310"/>
  <c r="U10" i="310"/>
  <c r="R8" i="310"/>
  <c r="S8" i="310" s="1"/>
  <c r="T8" i="310" s="1"/>
  <c r="U25" i="308" l="1"/>
  <c r="U22" i="308"/>
  <c r="U19" i="308"/>
  <c r="U16" i="308"/>
  <c r="U13" i="308"/>
  <c r="U10" i="308"/>
  <c r="R8" i="308"/>
  <c r="S8" i="308" s="1"/>
  <c r="T8" i="308" s="1"/>
  <c r="U25" i="307"/>
  <c r="U22" i="307"/>
  <c r="U19" i="307"/>
  <c r="U16" i="307"/>
  <c r="U13" i="307"/>
  <c r="U10" i="307"/>
  <c r="R8" i="307"/>
  <c r="S8" i="307" s="1"/>
  <c r="T8" i="307" s="1"/>
</calcChain>
</file>

<file path=xl/sharedStrings.xml><?xml version="1.0" encoding="utf-8"?>
<sst xmlns="http://schemas.openxmlformats.org/spreadsheetml/2006/main" count="2005" uniqueCount="644">
  <si>
    <t>SỞ GIÁO DỤC &amp; ĐÀO TẠO TP.HCM</t>
  </si>
  <si>
    <t>Tháng</t>
  </si>
  <si>
    <t>Đơn vị 
học trình</t>
  </si>
  <si>
    <t>MÔN HỌC &amp; GIÁO VIÊN</t>
  </si>
  <si>
    <t>Tuần</t>
  </si>
  <si>
    <t>Ngày</t>
  </si>
  <si>
    <t>LT</t>
  </si>
  <si>
    <t>TH</t>
  </si>
  <si>
    <t>KT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</si>
  <si>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</si>
  <si>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</si>
  <si>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</si>
  <si>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</si>
  <si>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</si>
  <si>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</si>
  <si>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</si>
  <si>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</si>
  <si>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r>
      <rPr>
        <b/>
        <u/>
        <sz val="10"/>
        <rFont val="Times New Roman"/>
        <family val="1"/>
      </rPr>
      <t>Ghi chú:</t>
    </r>
    <r>
      <rPr>
        <b/>
        <sz val="10"/>
        <rFont val="Times New Roman"/>
        <family val="1"/>
      </rPr>
      <t xml:space="preserve"> Giáo viên công bố đề cương ôn thi cho học sinh trước kỳ thi ít nhất 4 tuần và thực hiện theo kế hoạch thi.</t>
    </r>
  </si>
  <si>
    <t>GIÁO VIÊN</t>
  </si>
  <si>
    <r>
      <t xml:space="preserve">TRƯỜNG </t>
    </r>
    <r>
      <rPr>
        <b/>
        <u/>
        <sz val="10"/>
        <rFont val="Times New Roman"/>
        <family val="1"/>
      </rPr>
      <t>TC KT - KT NGUYỄN HỮU</t>
    </r>
    <r>
      <rPr>
        <b/>
        <sz val="10"/>
        <rFont val="Times New Roman"/>
        <family val="1"/>
      </rPr>
      <t xml:space="preserve"> CẢNH</t>
    </r>
  </si>
  <si>
    <t>KT. HIỆU TRƯỞNG
PHÓ HIỆU TRƯỞNG</t>
  </si>
  <si>
    <t>Phạm Kim Oanh</t>
  </si>
  <si>
    <t>THỜI LƯỢNG</t>
  </si>
  <si>
    <t>Nghỉ lễ 1/1</t>
  </si>
  <si>
    <t>THI HKI</t>
  </si>
  <si>
    <t>TRƯỜNG TRUNG CẤP KINH TẾ-KỸ THUẬT</t>
  </si>
  <si>
    <t>CỘNG HÒA XÃ HỘI CHỦ NGHĨA VIỆT NAM</t>
  </si>
  <si>
    <t>NGUYỄN HỮU CẢNH</t>
  </si>
  <si>
    <t>Độc lập - Tự do - Hạnh phúc</t>
  </si>
  <si>
    <t>PHÒNG ĐÀO TẠO</t>
  </si>
  <si>
    <t>PHÒNG</t>
  </si>
  <si>
    <t>Kỹ năng chăm sóc khách hàng</t>
  </si>
  <si>
    <t xml:space="preserve">Tiếng Anh </t>
  </si>
  <si>
    <t xml:space="preserve">Pháp luật </t>
  </si>
  <si>
    <t>Giáo dục thể chất</t>
  </si>
  <si>
    <t xml:space="preserve">  </t>
  </si>
  <si>
    <t>THỨ 2</t>
  </si>
  <si>
    <t>THỨ 3</t>
  </si>
  <si>
    <t>THỨ 4</t>
  </si>
  <si>
    <t>THỨ 5</t>
  </si>
  <si>
    <t>THỨ 6</t>
  </si>
  <si>
    <t>THỨ 7</t>
  </si>
  <si>
    <t>P. TKTT</t>
  </si>
  <si>
    <t>X.CCĐ</t>
  </si>
  <si>
    <t>X. ĐLDD</t>
  </si>
  <si>
    <t>A407</t>
  </si>
  <si>
    <t>C201</t>
  </si>
  <si>
    <t>C202</t>
  </si>
  <si>
    <t>C203</t>
  </si>
  <si>
    <t>C204</t>
  </si>
  <si>
    <t>C205</t>
  </si>
  <si>
    <t>E205</t>
  </si>
  <si>
    <t>E301</t>
  </si>
  <si>
    <t>Cô Tuyền</t>
  </si>
  <si>
    <t>Thầy Phước</t>
  </si>
  <si>
    <t>Thầy Vũ</t>
  </si>
  <si>
    <t>Cô Lương</t>
  </si>
  <si>
    <t>Cô Bích</t>
  </si>
  <si>
    <t>Cô Ngân</t>
  </si>
  <si>
    <t>Cô Phương</t>
  </si>
  <si>
    <t>Cô Tú</t>
  </si>
  <si>
    <t>Thầy Kha Ly</t>
  </si>
  <si>
    <t>Thầy Chung</t>
  </si>
  <si>
    <t>Cô Phúc</t>
  </si>
  <si>
    <t>Thầy Quý</t>
  </si>
  <si>
    <t>Thầy Bảo</t>
  </si>
  <si>
    <t>Cô Ngọc</t>
  </si>
  <si>
    <t>Thầy Hưng</t>
  </si>
  <si>
    <t>Cô Kiều Anh</t>
  </si>
  <si>
    <t>T. Hào</t>
  </si>
  <si>
    <t>Cô Quế</t>
  </si>
  <si>
    <t>Thầy Thế - TG</t>
  </si>
  <si>
    <t>E204</t>
  </si>
  <si>
    <t>E206</t>
  </si>
  <si>
    <t>E302</t>
  </si>
  <si>
    <t>E304</t>
  </si>
  <si>
    <t>Thầy Hạnh</t>
  </si>
  <si>
    <t>Thầy Trưởng</t>
  </si>
  <si>
    <t>Thầy Tú</t>
  </si>
  <si>
    <t>Thầy Huy</t>
  </si>
  <si>
    <t>Thầy Tuấn Anh</t>
  </si>
  <si>
    <t>Thầy Giang</t>
  </si>
  <si>
    <t>Cô Quỳnh</t>
  </si>
  <si>
    <t>Cô Thanh</t>
  </si>
  <si>
    <t>Cô Oanh</t>
  </si>
  <si>
    <t>Cô Thuận</t>
  </si>
  <si>
    <t>Cô Thúy</t>
  </si>
  <si>
    <t>P.TH Nguội hàn</t>
  </si>
  <si>
    <t>Thầy Quyền</t>
  </si>
  <si>
    <t>A206</t>
  </si>
  <si>
    <t>X. ĐCB</t>
  </si>
  <si>
    <t>Cô Hồng - TG</t>
  </si>
  <si>
    <t>C501</t>
  </si>
  <si>
    <t>Thầy Khắc</t>
  </si>
  <si>
    <t>Thầy Hải Thanh</t>
  </si>
  <si>
    <t>Lễ 20/11</t>
  </si>
  <si>
    <t>B101</t>
  </si>
  <si>
    <t>HỌC KỲ : I - NĂM HỌC: 2023-2024</t>
  </si>
  <si>
    <t>01/2024</t>
  </si>
  <si>
    <t>Sân trường</t>
  </si>
  <si>
    <t>Vẽ kỹ thuật</t>
  </si>
  <si>
    <t>Vật liệu cơ khí</t>
  </si>
  <si>
    <t>Cơ sở cắt gọt kim loại</t>
  </si>
  <si>
    <t>Nguội-Hàn</t>
  </si>
  <si>
    <t>Autocad 2D</t>
  </si>
  <si>
    <t>Nguyên lý kết cấu động cơ đốt trong</t>
  </si>
  <si>
    <t>Luật kinh tế</t>
  </si>
  <si>
    <t>Kinh tế vi mô</t>
  </si>
  <si>
    <t>Marketing CB</t>
  </si>
  <si>
    <t>Nghiệp vụ hành chính văn phòng</t>
  </si>
  <si>
    <t>Quan hệ với đối tác</t>
  </si>
  <si>
    <t>Khai thác vận tải</t>
  </si>
  <si>
    <t>Chăm sóc da CB</t>
  </si>
  <si>
    <t>Vẽ mỹ thuật</t>
  </si>
  <si>
    <t xml:space="preserve">Thẩm mỹ học </t>
  </si>
  <si>
    <t>Marketing nhà hàng – khách sạn</t>
  </si>
  <si>
    <t>Văn hóa ẩm thực</t>
  </si>
  <si>
    <t>Quản lý hoạt động lưu trú</t>
  </si>
  <si>
    <t>Lý thuyết mạch điện</t>
  </si>
  <si>
    <t>Đo lường điện</t>
  </si>
  <si>
    <t>Khí cụ điện</t>
  </si>
  <si>
    <t>Điện cơ bản</t>
  </si>
  <si>
    <t>Kỹ thuật điện</t>
  </si>
  <si>
    <t>Trang bị điện hệ thống nhiệt lạnh</t>
  </si>
  <si>
    <t>Nhiệt kỹ thuật</t>
  </si>
  <si>
    <t>Mạng máy tính</t>
  </si>
  <si>
    <t>Xử lý ảnh cơ bản</t>
  </si>
  <si>
    <t>Thiết kế quảng cáo</t>
  </si>
  <si>
    <t>Kỹ thuật nhiệt</t>
  </si>
  <si>
    <t>Đo lường điện lạnh</t>
  </si>
  <si>
    <t>Lắp đặt hệ thống điện nhà</t>
  </si>
  <si>
    <t>Tin học</t>
  </si>
  <si>
    <t>GDQP-AN</t>
  </si>
  <si>
    <t>GDCT</t>
  </si>
  <si>
    <t>Kế toán đại cương</t>
  </si>
  <si>
    <t>HQTCSDL</t>
  </si>
  <si>
    <t>THỜI KHÓA BIỂU LỚP CKĐL23</t>
  </si>
  <si>
    <t>THỜI KHÓA BIỂU LỚP CNOT23.1</t>
  </si>
  <si>
    <t>THỜI KHÓA BIỂU LỚP CNOT23.2</t>
  </si>
  <si>
    <t>THỜI KHÓA BIỂU LỚP BHST23</t>
  </si>
  <si>
    <t>THỜI KHÓA BIỂU LỚP NHKS23</t>
  </si>
  <si>
    <t>THỜI KHÓA BIỂU LỚP KTML23</t>
  </si>
  <si>
    <t>THỜI KHÓA BIỂU LỚP TBN23</t>
  </si>
  <si>
    <t>THỜI KHÓA BIỂU LỚP CSSĐ23.1</t>
  </si>
  <si>
    <t>THỜI KHÓA BIỂU LỚP CSSĐ23.2</t>
  </si>
  <si>
    <t>KHÓA : 2023-2025</t>
  </si>
  <si>
    <t>Nguyễn Thị Bích</t>
  </si>
  <si>
    <t>Nguyễn Mỹ Phương</t>
  </si>
  <si>
    <t>Trần Thị Kim Ngân</t>
  </si>
  <si>
    <t>Đào Thị Ngọc Tú</t>
  </si>
  <si>
    <t>Phạm Thị Thu Thanh</t>
  </si>
  <si>
    <t>Lê Thị Tuyền</t>
  </si>
  <si>
    <t>Ung Thanh Vũ</t>
  </si>
  <si>
    <t>Nguyễn Văn Phước</t>
  </si>
  <si>
    <t>Phan Võ Minh Hạnh</t>
  </si>
  <si>
    <t>Hồ Quang Trưởng</t>
  </si>
  <si>
    <t>Lương Hoàng Khắc</t>
  </si>
  <si>
    <t>Lê Thị Lương</t>
  </si>
  <si>
    <t>Nguyễn Đình Tú</t>
  </si>
  <si>
    <t>Ngô Tuyết Quỳnh</t>
  </si>
  <si>
    <t>Nguyễn Tuấn Anh</t>
  </si>
  <si>
    <t>Đỗ Thành Giang (TH)+LT</t>
  </si>
  <si>
    <t>Trần Quốc Huy</t>
  </si>
  <si>
    <t>Trần Quốc Huy (TH)+LT</t>
  </si>
  <si>
    <t>Vũ Thị Lệ Huyền</t>
  </si>
  <si>
    <t>Đào Ngọc Tuấn</t>
  </si>
  <si>
    <t>Lê Thị Ngọc Quế</t>
  </si>
  <si>
    <t>Nguyễn Đình Trung Hưng</t>
  </si>
  <si>
    <t>Nguyễn Phú Hào</t>
  </si>
  <si>
    <t>Lê Ngọc Thuý</t>
  </si>
  <si>
    <t>Đặng Kiều Anh</t>
  </si>
  <si>
    <t>Nguyễn Thanh Phong</t>
  </si>
  <si>
    <t>Nguyễn Hữu Thế</t>
  </si>
  <si>
    <t>Huỳnh Thị Hồng</t>
  </si>
  <si>
    <t>Nguyễn Thanh Tùng</t>
  </si>
  <si>
    <t>Mai Thuỳ Ngọc Mến</t>
  </si>
  <si>
    <t>Lương Cao Quyền</t>
  </si>
  <si>
    <t>Nguyễn Kha Ly</t>
  </si>
  <si>
    <t>Nguyễn Thị Hồng Phúc</t>
  </si>
  <si>
    <t>Nguyễn Thị Minh Ngọc</t>
  </si>
  <si>
    <t>Nguyễn Văn Quý</t>
  </si>
  <si>
    <t>Phạm Thị Thành</t>
  </si>
  <si>
    <t>Trần Mậu Chung</t>
  </si>
  <si>
    <t>Trần Văn Bảo</t>
  </si>
  <si>
    <t>Huỳnh Như</t>
  </si>
  <si>
    <t>GDQP - AN</t>
  </si>
  <si>
    <t>Đỗ Thành Giang</t>
  </si>
  <si>
    <t>Nhập môn Logistics</t>
  </si>
  <si>
    <t>Đỗ Thành Giang (LT)+T.Huy (TH)</t>
  </si>
  <si>
    <t>Nguyễn Hải Thanh</t>
  </si>
  <si>
    <t>SHCN (1)</t>
  </si>
  <si>
    <t>Tin học (1-5)</t>
  </si>
  <si>
    <t>Giáo dục thể chất (1-5)</t>
  </si>
  <si>
    <t>(1-4)</t>
  </si>
  <si>
    <t>(1-6)</t>
  </si>
  <si>
    <t>GDQP-AN (1-5)-LT</t>
  </si>
  <si>
    <t>Vẽ kỹ thuật  (1-5)</t>
  </si>
  <si>
    <t>VLCK (1-6)</t>
  </si>
  <si>
    <t>P. TH Nguội hàn</t>
  </si>
  <si>
    <t>Nguội-Hàn (1-5)</t>
  </si>
  <si>
    <t>GVCN: Nguyễn Tuấn Anh</t>
  </si>
  <si>
    <t>GVCN: Ung Thanh Vũ</t>
  </si>
  <si>
    <t>VLCK (1-5)</t>
  </si>
  <si>
    <t>ĐTCB (1-5)</t>
  </si>
  <si>
    <t>Autocad 2D (1-5)</t>
  </si>
  <si>
    <t>GVCN: Lê Thị Lương</t>
  </si>
  <si>
    <t>Giáo dục thể chất (2-6)</t>
  </si>
  <si>
    <t>Giáo dục chính trị (2-6)</t>
  </si>
  <si>
    <t>Tiếng Anh (1-5)</t>
  </si>
  <si>
    <t>Pháp luật (1-5)</t>
  </si>
  <si>
    <t>C101</t>
  </si>
  <si>
    <t>C102</t>
  </si>
  <si>
    <t>C103</t>
  </si>
  <si>
    <t>NLKCĐCĐ trong (1-5)</t>
  </si>
  <si>
    <t>GVCN: Phan Võ Minh Hạnh</t>
  </si>
  <si>
    <t>C104</t>
  </si>
  <si>
    <t>Giáo dục chính trị (1-5)</t>
  </si>
  <si>
    <t>GVCN: Nguyễn Ngọc Tuyền</t>
  </si>
  <si>
    <r>
      <t xml:space="preserve">TRƯỜNG </t>
    </r>
    <r>
      <rPr>
        <b/>
        <u/>
        <sz val="10"/>
        <color theme="1"/>
        <rFont val="Times New Roman"/>
        <family val="1"/>
      </rPr>
      <t>TC KT - KT NGUYỄN HỮU</t>
    </r>
    <r>
      <rPr>
        <b/>
        <sz val="10"/>
        <color theme="1"/>
        <rFont val="Times New Roman"/>
        <family val="1"/>
      </rPr>
      <t xml:space="preserve"> CẢNH</t>
    </r>
  </si>
  <si>
    <t>GVCN: Ngô Tuyết Quỳnh</t>
  </si>
  <si>
    <t>XLACB (1-5</t>
  </si>
  <si>
    <t>GVCN: Huỳnh Như</t>
  </si>
  <si>
    <t>Marketing nhà hàng – khách sạn (1-5)</t>
  </si>
  <si>
    <t>Văn hóa ẩm thực (1-6)</t>
  </si>
  <si>
    <t>Kỹ năng CSKH (1-5)</t>
  </si>
  <si>
    <t>QL hoạt động lưu trú (1-5)</t>
  </si>
  <si>
    <t>Lắp đặt hệ thống điện nhà (1-5)</t>
  </si>
  <si>
    <t>Khí cụ điện (1-5)</t>
  </si>
  <si>
    <t>X. CCĐ</t>
  </si>
  <si>
    <t>Đo lường điện (1-5)</t>
  </si>
  <si>
    <t>Tiếng Anh (1-6)</t>
  </si>
  <si>
    <t>Điện cơ bản (1-6)</t>
  </si>
  <si>
    <t>(1-5)</t>
  </si>
  <si>
    <t>2t</t>
  </si>
  <si>
    <t>Giáo dục chính trị (1-6)</t>
  </si>
  <si>
    <t>LT mạch điện (1-6)</t>
  </si>
  <si>
    <t>LTMĐ</t>
  </si>
  <si>
    <t>4t</t>
  </si>
  <si>
    <t>Pháp luật  (1-5)</t>
  </si>
  <si>
    <t>Tiếng Anh (2-6)</t>
  </si>
  <si>
    <t>GVCN: Lương Cao Quyền</t>
  </si>
  <si>
    <t>Vẽ mỹ thuật (2-6)</t>
  </si>
  <si>
    <t>3t</t>
  </si>
  <si>
    <t>Thẩm mỹ học (1-6)</t>
  </si>
  <si>
    <t>6t</t>
  </si>
  <si>
    <t>GVCN: Phạm Thị Thành</t>
  </si>
  <si>
    <t>Thẩm mỹ học (2-6)</t>
  </si>
  <si>
    <t>A203</t>
  </si>
  <si>
    <t>GD chính trị (1-6)</t>
  </si>
  <si>
    <t>5t</t>
  </si>
  <si>
    <t>Vẽ mỹ thuật (1-6)</t>
  </si>
  <si>
    <t>B201</t>
  </si>
  <si>
    <t>Kỹ thuật điện (1-5)</t>
  </si>
  <si>
    <t>Vẽ kỹ thuật  (1-6)</t>
  </si>
  <si>
    <t>GVCN: Lê Thị Ngọc Quế</t>
  </si>
  <si>
    <t>Giáo dục thể chất (1-6)</t>
  </si>
  <si>
    <t>Thiết kế quảng cáo (1-6)</t>
  </si>
  <si>
    <t>GVCN: Nguyễn Thị Minh Ngọc</t>
  </si>
  <si>
    <t>GVCN: Nguyễn Văn Quý</t>
  </si>
  <si>
    <t>GVCN: Nguyễn Kha Ly</t>
  </si>
  <si>
    <t>VLCK (2-6)</t>
  </si>
  <si>
    <t>TA</t>
  </si>
  <si>
    <t>GVCN: Đào Thị Ngọc Tú</t>
  </si>
  <si>
    <t>CKCT23
(T.16-20)</t>
  </si>
  <si>
    <t>CKCT23
(T.15-20)</t>
  </si>
  <si>
    <t>CNOT23.1
(T.4-14)</t>
  </si>
  <si>
    <t>CKĐL23
(T.4-14)</t>
  </si>
  <si>
    <t>CKĐL23
(T.4-15)</t>
  </si>
  <si>
    <t>CNOT23.1
(T.15-20)</t>
  </si>
  <si>
    <t>CNOT23.1
(T.15-19)</t>
  </si>
  <si>
    <t>CNOT23.2
(T.10-20)</t>
  </si>
  <si>
    <t>CKCT23
(T.13-17)</t>
  </si>
  <si>
    <t>CKCT23
(T.4-20)</t>
  </si>
  <si>
    <t>CNOT23.1
(T.7-20)</t>
  </si>
  <si>
    <t>CNOT23.2
(T.4-9)</t>
  </si>
  <si>
    <t>BHST23
(T.15-16)</t>
  </si>
  <si>
    <t>BHST23
(T.4-14)</t>
  </si>
  <si>
    <t>CKĐL23
(T.9-19)</t>
  </si>
  <si>
    <t>CNOT23.2
(T.4-20)</t>
  </si>
  <si>
    <t>LGT23
(T.4-14)</t>
  </si>
  <si>
    <t>TKĐH23.3
(T.4-20)</t>
  </si>
  <si>
    <t>TKĐH23.3
(T.8-13)</t>
  </si>
  <si>
    <t>TKĐH23.3
(T.4-17)</t>
  </si>
  <si>
    <t>NHKS23
(T4-20)</t>
  </si>
  <si>
    <t>NHKS23
(T9-19)</t>
  </si>
  <si>
    <t>NHKS23
(T12-20)</t>
  </si>
  <si>
    <t>KTML23
(T4-14)</t>
  </si>
  <si>
    <t>Cô Mến - TG</t>
  </si>
  <si>
    <t>Cô Thành</t>
  </si>
  <si>
    <t>CSSĐ23.2
(T.4-19)</t>
  </si>
  <si>
    <t>CSSĐ23.2
(T.10-20)</t>
  </si>
  <si>
    <t>TBN23
(T.4-20)</t>
  </si>
  <si>
    <t xml:space="preserve">   THỜI  KHÓA BIỂU GIÁO VIÊN KHÓA TC23 HỌC KỲ I - NH 2023-2024</t>
  </si>
  <si>
    <t xml:space="preserve">C101
</t>
  </si>
  <si>
    <t>Sân trường
T.Tuấn Anh)</t>
  </si>
  <si>
    <t>Sân trường
T.Giang</t>
  </si>
  <si>
    <t xml:space="preserve">CKCT23
(T.4-20)
</t>
  </si>
  <si>
    <t xml:space="preserve">CKĐL23
(T.4-15)
</t>
  </si>
  <si>
    <t xml:space="preserve">CNOT23.1
(T.15-20)
</t>
  </si>
  <si>
    <t xml:space="preserve">CNOT23.1
(T.4-14)
(T.15-19)
</t>
  </si>
  <si>
    <t xml:space="preserve">CNOT23.2
(T.4-20)
</t>
  </si>
  <si>
    <t xml:space="preserve">CNOT23.2
(T.4-14)
</t>
  </si>
  <si>
    <t xml:space="preserve">CNOT23.2
(T.4-9)
(T.10-20)
</t>
  </si>
  <si>
    <t>Sân trường
(T.Huy)</t>
  </si>
  <si>
    <t>Chăm sóc da CB (1-6)</t>
  </si>
  <si>
    <t>CSSĐ23.1
(T9-20)</t>
  </si>
  <si>
    <t>Autocad 2D (2-6)</t>
  </si>
  <si>
    <t>(5t)</t>
  </si>
  <si>
    <t>Thiết kế quảng cáo (2-6)</t>
  </si>
  <si>
    <t>(2-6)</t>
  </si>
  <si>
    <t>VKT (2-6)</t>
  </si>
  <si>
    <t>HQTCSDL (1-5)</t>
  </si>
  <si>
    <t>Điện cơ bản (2-6)</t>
  </si>
  <si>
    <t>Đo lường điện lạnh (2-6)</t>
  </si>
  <si>
    <t>Nhiệt kỹ thuật (2-6)</t>
  </si>
  <si>
    <t>Kỹ thuật điện (1-6)</t>
  </si>
  <si>
    <t>CHỦ
NHẬT</t>
  </si>
  <si>
    <t xml:space="preserve">   THỜI  KHÓA BIỂU PHÒNG, XƯỞNG KHÓA TC23 HỌC KỲ I - NĂM HỌC 2023-2024</t>
  </si>
  <si>
    <t xml:space="preserve">CNOT23.2
(T.15-19)
</t>
  </si>
  <si>
    <t>NHKS23
(T.4-20)</t>
  </si>
  <si>
    <t>NHKS23
(T.4-8)</t>
  </si>
  <si>
    <t>NHKS23
(T.9-19)</t>
  </si>
  <si>
    <t>NHKS23
(T.4-9)
(T.10-20)</t>
  </si>
  <si>
    <t xml:space="preserve">
CSSĐ23.1
(T.4-20)
</t>
  </si>
  <si>
    <t xml:space="preserve">
CSSĐ23.1
(T.4-20)
</t>
  </si>
  <si>
    <t xml:space="preserve">
CSSĐ23.1
(T.4-8)
</t>
  </si>
  <si>
    <t xml:space="preserve">
CSSĐ23.1
(T.9-20)
</t>
  </si>
  <si>
    <t xml:space="preserve">
CSSĐ23.2
(T.4-19)
</t>
  </si>
  <si>
    <t xml:space="preserve">
KTML23
(T.4-14)
</t>
  </si>
  <si>
    <t>LT (LGT23.1+BHST23.1+TKDH23.3)</t>
  </si>
  <si>
    <t>GDQP-AN (1-5)-TH</t>
  </si>
  <si>
    <t xml:space="preserve">KTML23
(T.15-19)
</t>
  </si>
  <si>
    <t xml:space="preserve">
TBN23
(T.4-20)
</t>
  </si>
  <si>
    <t>Kỹ thuật nhiệt (1-5)</t>
  </si>
  <si>
    <t>TỐI</t>
  </si>
  <si>
    <t>https://meet.google.com/xnk-aity-scc</t>
  </si>
  <si>
    <t>https://meet.google.com/pfb-sbjx-ukb</t>
  </si>
  <si>
    <t>https://meet.google.com/dqx-znym-vie</t>
  </si>
  <si>
    <t>https://meet.google.com/wun-mnod-rsn</t>
  </si>
  <si>
    <t>https://meet.google.com/ kdn-opfi-aqr</t>
  </si>
  <si>
    <t>CSSĐ23.1
(T4-20)</t>
  </si>
  <si>
    <t xml:space="preserve">CSSĐ23.1
(T4-7)
CSSĐ23.1
(T8-15)
</t>
  </si>
  <si>
    <t>CSSĐ23.1
(T.4-20)</t>
  </si>
  <si>
    <t>CSSĐ23.1
(T.4-8)</t>
  </si>
  <si>
    <t>KTML23
(T.15-19)</t>
  </si>
  <si>
    <t>KTML23
(T.12-20)</t>
  </si>
  <si>
    <t>LGT23
(T.8-13)</t>
  </si>
  <si>
    <t>NHKS23
(T.12-20)</t>
  </si>
  <si>
    <t>NHKS23
(T.8-12)</t>
  </si>
  <si>
    <t>THỜI KHÓA BIỂU LỚP ĐCN23.3</t>
  </si>
  <si>
    <t xml:space="preserve">CNOT23.1
(T.4-6)
(T.7-20)
</t>
  </si>
  <si>
    <t>NHKS23
KTML23
(T.4-7) - LT</t>
  </si>
  <si>
    <t xml:space="preserve">KTML23
(T.4-11)
</t>
  </si>
  <si>
    <t>CSSĐ23.1
(T12-15)
CSSĐ23.2
(T16-20)</t>
  </si>
  <si>
    <t>GVCN: Nguyễn Thị Hồng Phúc</t>
  </si>
  <si>
    <t xml:space="preserve">
ĐCN23.2
(T.4-9)
</t>
  </si>
  <si>
    <t xml:space="preserve">
ĐCN23.2
(T.4-20)
</t>
  </si>
  <si>
    <t xml:space="preserve">
ĐCN23.2
(T.4-14)
</t>
  </si>
  <si>
    <t xml:space="preserve">ĐCN23.2
(T.15-19)
(T20)
</t>
  </si>
  <si>
    <t xml:space="preserve">ĐCN23.2
(T.10-20)
</t>
  </si>
  <si>
    <t xml:space="preserve">ĐCN23.2
(T.4-20)
</t>
  </si>
  <si>
    <t>ĐCN23.2
(T4-20)</t>
  </si>
  <si>
    <t>ĐCN23.2
(T4-14)</t>
  </si>
  <si>
    <t>ĐCN23.2
(T4-9)</t>
  </si>
  <si>
    <t>ĐCN23.2
(T.15-16)</t>
  </si>
  <si>
    <t xml:space="preserve">
KTML23
(T.15-19)
</t>
  </si>
  <si>
    <t>`</t>
  </si>
  <si>
    <t xml:space="preserve">Thầy Phong
</t>
  </si>
  <si>
    <t xml:space="preserve">Cô Huyền
</t>
  </si>
  <si>
    <t xml:space="preserve">Thầy Tuấn
</t>
  </si>
  <si>
    <t>Lễ khai giảng</t>
  </si>
  <si>
    <t xml:space="preserve"> (2-6)</t>
  </si>
  <si>
    <t>Tin học (1-6)</t>
  </si>
  <si>
    <t>1t</t>
  </si>
  <si>
    <t>Thiết kế quảng cáo (1-5)</t>
  </si>
  <si>
    <t xml:space="preserve">QL hoạt động lưu trú </t>
  </si>
  <si>
    <t xml:space="preserve">T.Anh </t>
  </si>
  <si>
    <t>ĐCB</t>
  </si>
  <si>
    <t>CS da CB (1-6)</t>
  </si>
  <si>
    <t>VMT</t>
  </si>
  <si>
    <t>KTĐ</t>
  </si>
  <si>
    <t>TBĐ HT nhiệt lạnh (1-6)</t>
  </si>
  <si>
    <t>CKĐL23
(T.4-13)</t>
  </si>
  <si>
    <t xml:space="preserve">
TBN23
(T.4-9)
</t>
  </si>
  <si>
    <t xml:space="preserve">
ĐCN23.2
(T.20)
</t>
  </si>
  <si>
    <t xml:space="preserve">
CSSĐ23.2
(T.4-14)
(T.15-20)
</t>
  </si>
  <si>
    <t xml:space="preserve">
CSSĐ23.2
(T.4-20)
</t>
  </si>
  <si>
    <t>CKCT23
(T.4-16)
(T17-20)</t>
  </si>
  <si>
    <t xml:space="preserve">CKCT23
(T.14-20)
</t>
  </si>
  <si>
    <t>X.ĐLDD</t>
  </si>
  <si>
    <t xml:space="preserve">
TBN23
(T.10-20)
</t>
  </si>
  <si>
    <t xml:space="preserve">
TBN23
(T.10-18)
</t>
  </si>
  <si>
    <t xml:space="preserve">CNOT23.1
(T.4-10)
(T.11-19)
</t>
  </si>
  <si>
    <t xml:space="preserve">CNOT23.1
(T4-18)
</t>
  </si>
  <si>
    <t xml:space="preserve">CNOT23.2
(T.4-16)
(T.17-20)
</t>
  </si>
  <si>
    <t xml:space="preserve">CNOT23.2
(T.4-6)
(T.7-17)
</t>
  </si>
  <si>
    <t xml:space="preserve">
KTML23
(T.4-16)
(T.17-20)
</t>
  </si>
  <si>
    <t xml:space="preserve">
KTML23
(T.12-19)
</t>
  </si>
  <si>
    <t>NHKS23
(T.13-18)</t>
  </si>
  <si>
    <t xml:space="preserve">
CKCT23
(T.4-13)
</t>
  </si>
  <si>
    <t>TKĐH23.3
(T.4)</t>
  </si>
  <si>
    <t>CKCT23
(T.14-20)</t>
  </si>
  <si>
    <t>CNOT23.2
(T.7-17)</t>
  </si>
  <si>
    <t>CKĐL23
(T.14-20)</t>
  </si>
  <si>
    <t>CKCT23
(T.4-16)</t>
  </si>
  <si>
    <t>CNOT23.1
(T.4-10)</t>
  </si>
  <si>
    <t>KTML23
(T.17-20)</t>
  </si>
  <si>
    <t>KTML23
(T.12-19)</t>
  </si>
  <si>
    <t>ĐCN23.2
(T.20)</t>
  </si>
  <si>
    <t>KTML23
(T4-16)</t>
  </si>
  <si>
    <t>TBN23
(T10-18)</t>
  </si>
  <si>
    <t>CSSĐ23.2
(T4-14)</t>
  </si>
  <si>
    <t>CSSĐ23.1
(T.16)</t>
  </si>
  <si>
    <t>NHKS23
(T13-18)</t>
  </si>
  <si>
    <t>CSSĐ23.2
(T.15-20)</t>
  </si>
  <si>
    <t>CSSĐ23.2
(T.4-20)</t>
  </si>
  <si>
    <t>CKCT23
(T.4-13)</t>
  </si>
  <si>
    <t>2T</t>
  </si>
  <si>
    <t>TBĐ hệ thống nhiệt lạnh (1-6)</t>
  </si>
  <si>
    <t>TBN23
(T10-19)</t>
  </si>
  <si>
    <t>Kỹ thuật lập trình Java</t>
  </si>
  <si>
    <t>Thiết kế và xử lý ảnh Web</t>
  </si>
  <si>
    <t>Thiết kế mạch điện tử</t>
  </si>
  <si>
    <t>Kỹ thuật Điện-Điện tử</t>
  </si>
  <si>
    <t>Cad cơ khí</t>
  </si>
  <si>
    <t>Lương Thế Phúc</t>
  </si>
  <si>
    <t>Nguyễn Hồng Phúc</t>
  </si>
  <si>
    <t>Dương Hoàng Danh</t>
  </si>
  <si>
    <t>THỜI KHÓA BIỂU LỚP CĐT23</t>
  </si>
  <si>
    <t>GVCN: Dương Hoàng Danh</t>
  </si>
  <si>
    <t>GVCN: Nguyễn Thanh Phong</t>
  </si>
  <si>
    <t>A201</t>
  </si>
  <si>
    <t>Thiết kế mạch điện tử (1-5)</t>
  </si>
  <si>
    <t>Kỹ thuật Điện - Điện tử (1-5)</t>
  </si>
  <si>
    <t>A404</t>
  </si>
  <si>
    <t>E203</t>
  </si>
  <si>
    <t>Thiết kế và xử lý ảnh Web (1-6)</t>
  </si>
  <si>
    <t>KTLT Java (1-6)</t>
  </si>
  <si>
    <t xml:space="preserve">KTLT Java </t>
  </si>
  <si>
    <t>A308</t>
  </si>
  <si>
    <t>THỜI KHÓA BIỂU LỚP TTĐPT23</t>
  </si>
  <si>
    <t>TBN23+TKTT23</t>
  </si>
  <si>
    <t>THỜI KHÓA BIỂU LỚP TKTT23</t>
  </si>
  <si>
    <t>Vật liệu may</t>
  </si>
  <si>
    <t>Vẽ thời trang</t>
  </si>
  <si>
    <t>Nguyễn Thị Hồng Cúc</t>
  </si>
  <si>
    <t>Cô Cúc - TG</t>
  </si>
  <si>
    <t>Vẽ TT (1-6)</t>
  </si>
  <si>
    <t>P.TKTT</t>
  </si>
  <si>
    <t>Vật liệu may (1-5)</t>
  </si>
  <si>
    <t>X.MAY</t>
  </si>
  <si>
    <t xml:space="preserve">Vẽ TT </t>
  </si>
  <si>
    <t xml:space="preserve">CSSĐ23.1
(T.4-7)
(T.8-15)
(T.16-20)
</t>
  </si>
  <si>
    <t>LT (CKCT23+CKĐL23+THUD23+KTDN23</t>
  </si>
  <si>
    <t>(CKCT23+KTDN23</t>
  </si>
  <si>
    <t>LT (NHKS23+KTML23)</t>
  </si>
  <si>
    <t>TKTT23
(T4-20)</t>
  </si>
  <si>
    <t>TKTT23
(T4-10)</t>
  </si>
  <si>
    <t>TBN23+TKTT23
(T.4-20)</t>
  </si>
  <si>
    <t>CNOT23.2
(T.15-19)
TBN23+TKTT23
(T.20)</t>
  </si>
  <si>
    <t>TBN23+TKTT23
(T4-8)</t>
  </si>
  <si>
    <t>Thầy Danh</t>
  </si>
  <si>
    <t>CĐT23
(T4-20)</t>
  </si>
  <si>
    <t>CĐT23
(T4-14)</t>
  </si>
  <si>
    <t>Thầy Thế Phúc</t>
  </si>
  <si>
    <t>Thầy Hồng Phúc</t>
  </si>
  <si>
    <t>TTĐPT23
(T4-20)</t>
  </si>
  <si>
    <t>TTĐPT23
(T4-15)</t>
  </si>
  <si>
    <t>TKTT23
(T13-14)</t>
  </si>
  <si>
    <t xml:space="preserve">
TKTT23
(T.4-20)
</t>
  </si>
  <si>
    <t>TBN.23+TKTT23
(T4-20)</t>
  </si>
  <si>
    <t>Cad cơ khí (2-6)</t>
  </si>
  <si>
    <t>CĐT23
(T.4-20)</t>
  </si>
  <si>
    <t xml:space="preserve">
CĐT23
(T4-9)
</t>
  </si>
  <si>
    <t xml:space="preserve">
CĐT23
(T4-17)
</t>
  </si>
  <si>
    <t>Mạng MT (2-6)</t>
  </si>
  <si>
    <t>TTĐPT23
(T.4-20)</t>
  </si>
  <si>
    <t>TTĐPT23
(T.15-20)</t>
  </si>
  <si>
    <t>TTĐPT23
(T.4-14)
T.15</t>
  </si>
  <si>
    <t>TTĐPT23
(T.18-20)</t>
  </si>
  <si>
    <t>TTĐPT23
(T.4-15)
TTĐPT23
(T.16-20)</t>
  </si>
  <si>
    <t>THỜI KHÓA BIỂU LỚP THUD23.5</t>
  </si>
  <si>
    <t>THUD23.5
(T.8-15)</t>
  </si>
  <si>
    <t>THUD23.5
(T.15-19)</t>
  </si>
  <si>
    <t xml:space="preserve">THUD23.5
(T.4-20)
</t>
  </si>
  <si>
    <t>THUD23.5
(T.4-14)</t>
  </si>
  <si>
    <t>THUD23.5
(T.4-20)</t>
  </si>
  <si>
    <t>THUD23.5
(T.16-20)</t>
  </si>
  <si>
    <t>THUD23.5
(T.4-17)</t>
  </si>
  <si>
    <t>THỜI KHÓA BIỂU LỚP ĐCN23.2</t>
  </si>
  <si>
    <t xml:space="preserve">
ĐCN23.2
(T.4-14)
(T.15-16)
(T.17-19)
</t>
  </si>
  <si>
    <t>THỜI KHÓA BIỂU LỚP KTDN23</t>
  </si>
  <si>
    <t>LT (CKCT23+CKĐL23+THUD23.5+KTDN23</t>
  </si>
  <si>
    <t>KTDN23
(T8-18)</t>
  </si>
  <si>
    <t>CKĐL23
(T.15-19)
KTDN23
(T.4-8)</t>
  </si>
  <si>
    <t xml:space="preserve">CNOT23.1
(T.11-19)
</t>
  </si>
  <si>
    <t>THUD23.5
(T.15-19)-TH</t>
  </si>
  <si>
    <t>CĐT23
(T4-9)
ĐCN23.2
(T15-19)</t>
  </si>
  <si>
    <t xml:space="preserve">KTML23
(T.15-19)-TH
</t>
  </si>
  <si>
    <t>CNOT23.1
(T.4-18)
TBN23+TKTT23
(T.20)</t>
  </si>
  <si>
    <t>CKCT23
CKĐL23
THUH23.5
KTDN23
(T.4-7) - LT</t>
  </si>
  <si>
    <t>LGT23
BHST23
TKĐH23.3
(T.4-7) - LT</t>
  </si>
  <si>
    <t>TKĐH23.3
(T.4-14)</t>
  </si>
  <si>
    <t xml:space="preserve">KTML23
(T.4-14)
</t>
  </si>
  <si>
    <t>CNOT23.2
(T.4-16)
(T.17 - 20)</t>
  </si>
  <si>
    <t>CNOT23.1
(T.4-14)
CKĐL23
(T.16-20)</t>
  </si>
  <si>
    <t>CNOT23.2
(T.4-14)
CKCT23
(T.15-20)</t>
  </si>
  <si>
    <t>CKĐL23
(T.15-19)
KTDN23
(T.4-8)-TH</t>
  </si>
  <si>
    <t>CNOT23.1
(T.4-6)
CSSĐ23.2
(T.9-11)
CĐT23
(T.15-17)</t>
  </si>
  <si>
    <t>CNOT23.2
(T.4-6)
TTĐPT23
(T.18-20)</t>
  </si>
  <si>
    <t xml:space="preserve">CSSĐ23.1
(T4-6)
TBN23+TKTT23
(T.9-11)
ĐCN23.2
(T.17-19)
</t>
  </si>
  <si>
    <t>THUD23.5
(T.4-14)
TTĐPT23
(T.15-20)</t>
  </si>
  <si>
    <t xml:space="preserve">TTĐPT23
(T.4-14)
TTĐPT23
(T.15)
THUD23.5
(T.16-20)
</t>
  </si>
  <si>
    <t>TKĐH23.3
(T.4-14)
TTĐPT23
(T.16-20)</t>
  </si>
  <si>
    <t>TKTT23
(T11-15)</t>
  </si>
  <si>
    <t>Kỹ thuật may (2-6)</t>
  </si>
  <si>
    <t>X.May</t>
  </si>
  <si>
    <t>Kỹ thuật may</t>
  </si>
  <si>
    <t>GVCN: Huỳnh Thị Kim Yến</t>
  </si>
  <si>
    <t xml:space="preserve">CSSĐ23.2
(T.4-8)
</t>
  </si>
  <si>
    <t>TTĐPT23
(T.4-9)</t>
  </si>
  <si>
    <t>TTĐPT23
(T.4-9)
CSSĐ23.1
(T.16-20)</t>
  </si>
  <si>
    <t>CSCGKL</t>
  </si>
  <si>
    <t>meet.google.com/bst-wcuo-eik</t>
  </si>
  <si>
    <t>Thành phố Hồ Chí Minh, ngày  15 tháng 9 năm 2023</t>
  </si>
  <si>
    <t>NHKS23
(T.4-11)
BHST23
(T.16-20)</t>
  </si>
  <si>
    <t>CKCT23
(T.8-12)
TKĐH23.3
(T.13-17)</t>
  </si>
  <si>
    <t>CKCT23+KTDN23
(T.4-11)
TKĐH23.3
(T.14-20)</t>
  </si>
  <si>
    <t>LGT23
(T.4-10)
BHST23
(T.15-20)</t>
  </si>
  <si>
    <t>CNOT23,1
(T4-14)
CKĐL23
(T.16-20)</t>
  </si>
  <si>
    <t>Thành phố Hồ Chí Minh, ngày 15 tháng 9 năm 2023</t>
  </si>
  <si>
    <t xml:space="preserve">NHKS23
(T.4-9)
</t>
  </si>
  <si>
    <t>NHKS23
(T.13-20)</t>
  </si>
  <si>
    <t>NHKS23
(T4-11)
BHST23
(T.16-20)</t>
  </si>
  <si>
    <t>NHKS23
KTML23
(T.4 -7) - LT
NHKS23
(T.8-12) - TH</t>
  </si>
  <si>
    <t xml:space="preserve">LGT23
(T.4-10)
BHST23
(T.15-20)
</t>
  </si>
  <si>
    <t xml:space="preserve">CKCT23+KTDN23
(T.4-11)
TKĐH23.3
(T.14-20) </t>
  </si>
  <si>
    <t xml:space="preserve">LGT23
BHST23
TKĐH23.3
(T.4-7) - LT
LGT23-TH
(T.8-13)
</t>
  </si>
  <si>
    <t xml:space="preserve">
CKCT23
CKĐL23
THUD23.5
KTDN23
(T.4-7) - LT
CKCT23
(T.8-12) - TH
TKĐH23.3
(T.13-17)-TH
</t>
  </si>
  <si>
    <t>TBN23
(T4-9)
ĐCN23.2
(T10-20)</t>
  </si>
  <si>
    <t>TBN23
(T4-9)
ĐCN23.2
(T20)</t>
  </si>
  <si>
    <t xml:space="preserve">
TKTT23
(T.4-10)
(T.11-15)
</t>
  </si>
  <si>
    <t>Nguyễn Thị Phương Trang</t>
  </si>
  <si>
    <t>Phạm Văn Kiệt</t>
  </si>
  <si>
    <t>Nghiệp vụ hành chánh văn phòng (1-5)</t>
  </si>
  <si>
    <t>R</t>
  </si>
  <si>
    <t>Marketting CB (2-6)</t>
  </si>
  <si>
    <t>Kế toán đại cương (1-5)</t>
  </si>
  <si>
    <t>Luật kế toán</t>
  </si>
  <si>
    <t>Luật kế toán (1-5)</t>
  </si>
  <si>
    <t>THỜI KHÓA BIỂU LỚP LGT23.2</t>
  </si>
  <si>
    <t>Bắt đầu từ tuần 5</t>
  </si>
  <si>
    <t>Nguyên lý kế toán</t>
  </si>
  <si>
    <t>Nguyên lý kế toán (2-6)</t>
  </si>
  <si>
    <t>Nguyên lý kế toán (1-5)</t>
  </si>
  <si>
    <t>Nguyễn Ngọc Tuyền</t>
  </si>
  <si>
    <t>Luật kinh tế (1-6)</t>
  </si>
  <si>
    <t>Kinh tế vi mô (1-5)</t>
  </si>
  <si>
    <t xml:space="preserve">
KTDN23
(T.5-20)
</t>
  </si>
  <si>
    <t xml:space="preserve">
KTDN23
(T.5-15)
(T.16-19)
</t>
  </si>
  <si>
    <t xml:space="preserve">
KTDN23
(T.9-19)
</t>
  </si>
  <si>
    <t>NM  Logistics (1-5)</t>
  </si>
  <si>
    <t>NVHCVP (1-5)</t>
  </si>
  <si>
    <t xml:space="preserve">LGT23.2
(T.5-17)
</t>
  </si>
  <si>
    <t xml:space="preserve">LGT23.2
(T.11-20)
</t>
  </si>
  <si>
    <t xml:space="preserve">LGT23.2
(T.15-18)
</t>
  </si>
  <si>
    <t xml:space="preserve">LGT23.2
(T.5-15)
</t>
  </si>
  <si>
    <t xml:space="preserve">LGT23.2
(T.16-20)
</t>
  </si>
  <si>
    <t xml:space="preserve">BHST23
(T.5-17)
</t>
  </si>
  <si>
    <t xml:space="preserve">BHST23
(T.5-14)
</t>
  </si>
  <si>
    <t xml:space="preserve">BHST23
(T.8-18)
</t>
  </si>
  <si>
    <t>BHST23
(T.5-15)</t>
  </si>
  <si>
    <t xml:space="preserve">KTDN23
(T.5-20)
</t>
  </si>
  <si>
    <t>Thầy Kiệt</t>
  </si>
  <si>
    <t xml:space="preserve">KTDN23
(T.5-15)
</t>
  </si>
  <si>
    <t xml:space="preserve">KTDN23
(T.9-19)
</t>
  </si>
  <si>
    <t>Cô Trang</t>
  </si>
  <si>
    <t xml:space="preserve">BHST23
(T5-14)
KTDN23
(T.16-19)
</t>
  </si>
  <si>
    <t xml:space="preserve">BHST23
(T.5-15)
</t>
  </si>
  <si>
    <t xml:space="preserve">
TBN23
(T.4-9)
</t>
  </si>
  <si>
    <t xml:space="preserve">
TBN23+TKTT23
(T.4-8)
(T.9-11)
(T20)
</t>
  </si>
  <si>
    <t>Nguyễn Thụy Thanh Thuận</t>
  </si>
  <si>
    <t>Khai thác vận tải (2-6)</t>
  </si>
  <si>
    <t>QHVĐT</t>
  </si>
  <si>
    <t>QHVĐT(1-6)</t>
  </si>
  <si>
    <t xml:space="preserve">LGT23.2
(T.5-17)
(T19-20)
</t>
  </si>
  <si>
    <t>E305</t>
  </si>
  <si>
    <t xml:space="preserve">LGT23.2
(T.15-20)
</t>
  </si>
  <si>
    <t xml:space="preserve">
CĐT23
(T4-14)
</t>
  </si>
  <si>
    <t xml:space="preserve">BHST23
(T.5-17)
LGT23.2
(T.19-20)
</t>
  </si>
  <si>
    <t xml:space="preserve">
NHKS23
(T.10-12)
</t>
  </si>
  <si>
    <t>B206</t>
  </si>
  <si>
    <t xml:space="preserve">
CĐT23
(T7-20)
</t>
  </si>
  <si>
    <t>CĐT23
(T7-20)</t>
  </si>
  <si>
    <t>Kỹ thuật may (1-5)</t>
  </si>
  <si>
    <t>THỜI KHÓA BIỂU LỚP CKCT23.2</t>
  </si>
  <si>
    <t>Điện tử cơ bản</t>
  </si>
  <si>
    <t xml:space="preserve"> TRƯỞNG PHÒNG ĐÀO TẠO
</t>
  </si>
  <si>
    <t>Bùi Hồng Phong</t>
  </si>
  <si>
    <t>Thành phố Hồ Chí Minh, ngày  25 tháng 9 năm 2023</t>
  </si>
  <si>
    <t>THỜI KHÓA BIỂU LỚP TKĐH23.5</t>
  </si>
  <si>
    <t>CSSĐ23.1+CSSĐ21.4 (Q,7)</t>
  </si>
  <si>
    <t>Tiếng Anh (1-4)</t>
  </si>
  <si>
    <t>Võ Minh Thuận</t>
  </si>
  <si>
    <t>OK</t>
  </si>
  <si>
    <t>LT mạch điện (1-4)</t>
  </si>
  <si>
    <t>Giáo dục chính trị (2-4)</t>
  </si>
  <si>
    <t>Pháp luật  (2-4)</t>
  </si>
  <si>
    <t>Đo lường điện LT (1-4)</t>
  </si>
  <si>
    <t>THỨ
NĂM</t>
  </si>
  <si>
    <t>Điện cơ bản (1-4) - LT</t>
  </si>
  <si>
    <t>Điện cơ bản (1-4) - TH</t>
  </si>
  <si>
    <t>Đo lường điện TH (1-4)</t>
  </si>
  <si>
    <t>LT mạch điện (1-4) - Thực hành</t>
  </si>
  <si>
    <t>https://meet.google.com/tdi-meye-coz</t>
  </si>
  <si>
    <t>Dạy Online</t>
  </si>
  <si>
    <t>ĐCN23.3
(T.4-15)
(T.16-21)</t>
  </si>
  <si>
    <t>ĐCN23.3
(T.4-7)
(T.8-15)</t>
  </si>
  <si>
    <t xml:space="preserve">ĐCN23.3
(T.4-17)
</t>
  </si>
  <si>
    <t xml:space="preserve">
ĐCN23.3
(T.12-13)
</t>
  </si>
  <si>
    <t xml:space="preserve">ĐCN23.3
(T.4-11)
</t>
  </si>
  <si>
    <t>ĐCN23.3
(T.4-11)
(T.12-19) 
T.20</t>
  </si>
  <si>
    <t xml:space="preserve">
ĐCN23.3
(T.4-20)
</t>
  </si>
  <si>
    <t>ĐCN23.3
(T.4-15)</t>
  </si>
  <si>
    <t>Thầy Thuận</t>
  </si>
  <si>
    <t>ĐCN23.3
(T.16-21)</t>
  </si>
  <si>
    <t>ĐCN23.3
(T.4-7)</t>
  </si>
  <si>
    <t>ĐCN23.3
(T.8-15)</t>
  </si>
  <si>
    <t>ĐCN23.3
(T.4-17)</t>
  </si>
  <si>
    <t>Thầy Tùng- TG</t>
  </si>
  <si>
    <t>ĐCN23.3
(T.4-11)
(T.12-13)</t>
  </si>
  <si>
    <t>ĐCN23.3
(T.4-11)</t>
  </si>
  <si>
    <t>ĐCN23.3
(T.12-19)</t>
  </si>
  <si>
    <t>ĐCN23.3
T.20</t>
  </si>
  <si>
    <t>ĐCN23.3
(T.4-20)</t>
  </si>
  <si>
    <t xml:space="preserve">
CSSĐ23.2
(T.4-8)
(T9-11)
</t>
  </si>
  <si>
    <t xml:space="preserve">
CSSĐ23.2
(T.12-20)
</t>
  </si>
  <si>
    <t xml:space="preserve">CSSĐ23.1
(T.8-11)
CSSĐ23.2
(T.12-18)
</t>
  </si>
  <si>
    <t xml:space="preserve">TKTT23
(T.12-13)
</t>
  </si>
  <si>
    <t xml:space="preserve">
CSSĐ23.1
(T.4-6)
(T.7)
</t>
  </si>
  <si>
    <t>CĐT23
(T.15-17)
TBN.23+TKTT23
(T.20)</t>
  </si>
  <si>
    <t xml:space="preserve"> TRƯỞNG PHÒNG ĐÀO TẠO
(đã ký)</t>
  </si>
  <si>
    <t>(đã ký)</t>
  </si>
  <si>
    <t>X.ĐCB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</si>
</sst>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00.000"/>
    <numFmt numFmtId="165" formatCode="#,##0_-\ &quot;VND&quot;;[Red]#,##0\-\ &quot;VND&quot;"/>
    <numFmt numFmtId="166" formatCode="&quot;$&quot;#,##0\ ;\(&quot;$&quot;#,##0\)"/>
    <numFmt numFmtId="167" formatCode="_-* #,##0_-;\-* #,##0_-;_-* &quot;-&quot;_-;_-@_-"/>
    <numFmt numFmtId="168" formatCode="#,##0\ &quot;DM&quot;;\-#,##0\ &quot;DM&quot;"/>
    <numFmt numFmtId="169" formatCode="0.000%"/>
    <numFmt numFmtId="170" formatCode="&quot;￥&quot;#,##0;&quot;￥&quot;\-#,##0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?_);_(@_)"/>
  </numFmts>
  <fonts count="108">
    <font>
      <sz val="11"/>
      <color theme="1"/>
      <name val="Calibri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rgb="FFFF0000"/>
      <name val="Times New Roman"/>
      <family val="1"/>
    </font>
    <font>
      <sz val="10"/>
      <name val="VNI-Times"/>
    </font>
    <font>
      <sz val="12"/>
      <color theme="1"/>
      <name val="Times New Roman"/>
      <family val="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name val="新細明體"/>
      <charset val="136"/>
    </font>
    <font>
      <sz val="10"/>
      <name val="VNtimes new roman"/>
      <charset val="134"/>
    </font>
    <font>
      <sz val="10"/>
      <name val="Arial"/>
      <family val="2"/>
    </font>
    <font>
      <b/>
      <sz val="11"/>
      <color indexed="52"/>
      <name val="Calibri"/>
      <family val="2"/>
    </font>
    <font>
      <sz val="7"/>
      <name val="Small Fonts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charset val="134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뼻뮝"/>
      <charset val="134"/>
    </font>
    <font>
      <sz val="12"/>
      <name val="뼻뮝"/>
      <charset val="134"/>
    </font>
    <font>
      <sz val="11"/>
      <color indexed="10"/>
      <name val="Calibri"/>
      <family val="2"/>
    </font>
    <font>
      <sz val="12"/>
      <name val="바탕체"/>
      <charset val="134"/>
    </font>
    <font>
      <sz val="10"/>
      <name val="굴림체"/>
      <charset val="134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i/>
      <sz val="10"/>
      <color rgb="FF0070C0"/>
      <name val="Times New Roman"/>
      <family val="1"/>
    </font>
    <font>
      <sz val="10"/>
      <color rgb="FF7030A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B0F0"/>
      <name val="Times New Roman"/>
      <family val="1"/>
    </font>
    <font>
      <sz val="10"/>
      <color rgb="FF00206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9" tint="-0.249977111117893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002060"/>
      <name val="Times New Roman"/>
      <family val="1"/>
    </font>
    <font>
      <b/>
      <sz val="16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rgb="FF00B050"/>
      <name val="Times New Roman"/>
      <family val="1"/>
    </font>
    <font>
      <sz val="8"/>
      <color rgb="FF002060"/>
      <name val="Times New Roman"/>
      <family val="1"/>
    </font>
    <font>
      <sz val="8"/>
      <color rgb="FF00B050"/>
      <name val="Times New Roman"/>
      <family val="1"/>
    </font>
    <font>
      <b/>
      <sz val="16"/>
      <name val="Times New Roman"/>
      <family val="1"/>
    </font>
    <font>
      <b/>
      <i/>
      <sz val="10"/>
      <color theme="1"/>
      <name val="Times New Roman"/>
      <family val="1"/>
    </font>
    <font>
      <sz val="9"/>
      <color theme="9" tint="-0.249977111117893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9" tint="-0.249977111117893"/>
      <name val="Times New Roman"/>
      <family val="1"/>
    </font>
    <font>
      <b/>
      <sz val="7"/>
      <color theme="9" tint="-0.249977111117893"/>
      <name val="Times New Roman"/>
      <family val="1"/>
    </font>
    <font>
      <b/>
      <sz val="8"/>
      <color theme="9" tint="-0.249977111117893"/>
      <name val="Times New Roman"/>
      <family val="1"/>
    </font>
    <font>
      <sz val="10"/>
      <color theme="3" tint="0.39997558519241921"/>
      <name val="Times New Roman"/>
      <family val="1"/>
    </font>
    <font>
      <b/>
      <sz val="6"/>
      <color theme="3" tint="0.39997558519241921"/>
      <name val="Times New Roman"/>
      <family val="1"/>
    </font>
    <font>
      <sz val="6"/>
      <color rgb="FFFF0000"/>
      <name val="Times New Roman"/>
      <family val="1"/>
    </font>
    <font>
      <b/>
      <sz val="6"/>
      <color rgb="FF00B050"/>
      <name val="Times New Roman"/>
      <family val="1"/>
    </font>
    <font>
      <b/>
      <sz val="7"/>
      <color rgb="FF00B050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rgb="FF00B0F0"/>
      <name val="Times New Roman"/>
      <family val="1"/>
    </font>
    <font>
      <sz val="6"/>
      <color rgb="FF0070C0"/>
      <name val="Times New Roman"/>
      <family val="1"/>
    </font>
    <font>
      <sz val="7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  <font>
      <sz val="8"/>
      <color rgb="FF00B0F0"/>
      <name val="Times New Roman"/>
      <family val="1"/>
    </font>
    <font>
      <b/>
      <i/>
      <sz val="8"/>
      <color theme="1"/>
      <name val="Times New Roman"/>
      <family val="1"/>
    </font>
    <font>
      <sz val="10"/>
      <color theme="8" tint="-0.249977111117893"/>
      <name val="Times New Roman"/>
      <family val="1"/>
    </font>
    <font>
      <b/>
      <sz val="9"/>
      <color rgb="FFFF0000"/>
      <name val="Times New Roman"/>
      <family val="1"/>
    </font>
    <font>
      <sz val="8"/>
      <color rgb="FF0070C0"/>
      <name val="Times New Roman"/>
      <family val="1"/>
    </font>
    <font>
      <sz val="8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0"/>
      <color rgb="FF00B0F0"/>
      <name val="Times New Roman"/>
      <family val="1"/>
    </font>
    <font>
      <sz val="10"/>
      <color theme="6" tint="-0.499984740745262"/>
      <name val="Times New Roman"/>
      <family val="1"/>
    </font>
    <font>
      <sz val="11"/>
      <name val="Times New Roman"/>
      <family val="1"/>
    </font>
    <font>
      <b/>
      <sz val="10"/>
      <color theme="9" tint="-0.249977111117893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11" fillId="2" borderId="0" applyNumberFormat="0" applyBorder="0" applyAlignment="0" applyProtection="0"/>
    <xf numFmtId="0" fontId="15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165" fontId="16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8" fillId="20" borderId="24" applyNumberFormat="0" applyAlignment="0" applyProtection="0"/>
    <xf numFmtId="37" fontId="19" fillId="0" borderId="0"/>
    <xf numFmtId="0" fontId="18" fillId="20" borderId="24" applyNumberFormat="0" applyAlignment="0" applyProtection="0"/>
    <xf numFmtId="0" fontId="20" fillId="21" borderId="25" applyNumberFormat="0" applyAlignment="0" applyProtection="0"/>
    <xf numFmtId="0" fontId="10" fillId="0" borderId="0"/>
    <xf numFmtId="0" fontId="20" fillId="21" borderId="25" applyNumberFormat="0" applyAlignment="0" applyProtection="0"/>
    <xf numFmtId="0" fontId="10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2" borderId="27" applyNumberFormat="0" applyFont="0" applyAlignment="0" applyProtection="0"/>
    <xf numFmtId="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38" fontId="25" fillId="20" borderId="0" applyNumberFormat="0" applyBorder="0" applyAlignment="0" applyProtection="0"/>
    <xf numFmtId="0" fontId="24" fillId="0" borderId="28" applyNumberFormat="0" applyAlignment="0" applyProtection="0">
      <alignment horizontal="left" vertical="center"/>
    </xf>
    <xf numFmtId="0" fontId="24" fillId="0" borderId="17">
      <alignment horizontal="left" vertical="center"/>
    </xf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2" borderId="24" applyNumberFormat="0" applyAlignment="0" applyProtection="0"/>
    <xf numFmtId="0" fontId="29" fillId="0" borderId="31" applyNumberFormat="0" applyFill="0" applyAlignment="0" applyProtection="0"/>
    <xf numFmtId="0" fontId="30" fillId="12" borderId="2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5" fillId="22" borderId="3" applyNumberFormat="0" applyBorder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2" fillId="23" borderId="0" applyNumberFormat="0" applyBorder="0" applyAlignment="0" applyProtection="0"/>
    <xf numFmtId="0" fontId="9" fillId="0" borderId="0"/>
    <xf numFmtId="0" fontId="9" fillId="0" borderId="0"/>
    <xf numFmtId="0" fontId="32" fillId="23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22" borderId="27" applyNumberFormat="0" applyFon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10" fontId="17" fillId="0" borderId="0" applyFont="0" applyFill="0" applyBorder="0" applyAlignment="0" applyProtection="0"/>
    <xf numFmtId="0" fontId="34" fillId="0" borderId="33" applyNumberFormat="0" applyFill="0" applyAlignment="0" applyProtection="0"/>
    <xf numFmtId="0" fontId="17" fillId="0" borderId="34" applyNumberFormat="0" applyFon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7" fillId="0" borderId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40" fillId="0" borderId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548">
    <xf numFmtId="0" fontId="0" fillId="0" borderId="0" xfId="0"/>
    <xf numFmtId="0" fontId="1" fillId="0" borderId="9" xfId="129" applyFont="1" applyBorder="1" applyAlignment="1">
      <alignment horizontal="center" vertical="center" shrinkToFit="1"/>
    </xf>
    <xf numFmtId="0" fontId="1" fillId="0" borderId="8" xfId="129" applyFont="1" applyBorder="1" applyAlignment="1">
      <alignment horizontal="center" vertical="center" shrinkToFit="1"/>
    </xf>
    <xf numFmtId="0" fontId="1" fillId="0" borderId="13" xfId="129" applyFont="1" applyBorder="1" applyAlignment="1">
      <alignment horizontal="center" vertical="center" shrinkToFit="1"/>
    </xf>
    <xf numFmtId="0" fontId="5" fillId="0" borderId="21" xfId="129" applyFont="1" applyBorder="1" applyAlignment="1">
      <alignment horizontal="center" vertical="center" wrapText="1" shrinkToFit="1"/>
    </xf>
    <xf numFmtId="0" fontId="1" fillId="0" borderId="20" xfId="129" applyFont="1" applyBorder="1" applyAlignment="1">
      <alignment horizontal="center" vertical="center" shrinkToFit="1"/>
    </xf>
    <xf numFmtId="0" fontId="5" fillId="0" borderId="4" xfId="129" applyFont="1" applyBorder="1" applyAlignment="1">
      <alignment horizontal="center" vertical="center" wrapText="1" shrinkToFit="1"/>
    </xf>
    <xf numFmtId="0" fontId="1" fillId="0" borderId="4" xfId="129" applyFont="1" applyBorder="1" applyAlignment="1">
      <alignment horizontal="center" vertical="center" shrinkToFit="1"/>
    </xf>
    <xf numFmtId="0" fontId="2" fillId="0" borderId="20" xfId="129" applyFont="1" applyBorder="1" applyAlignment="1">
      <alignment horizontal="center" vertical="center" wrapText="1" shrinkToFit="1"/>
    </xf>
    <xf numFmtId="1" fontId="6" fillId="0" borderId="19" xfId="129" applyNumberFormat="1" applyFont="1" applyBorder="1" applyAlignment="1">
      <alignment horizontal="center" vertical="center" shrinkToFit="1"/>
    </xf>
    <xf numFmtId="0" fontId="7" fillId="0" borderId="5" xfId="129" applyFont="1" applyBorder="1" applyAlignment="1">
      <alignment horizontal="center" vertical="center" shrinkToFit="1"/>
    </xf>
    <xf numFmtId="0" fontId="7" fillId="0" borderId="7" xfId="129" applyFont="1" applyBorder="1" applyAlignment="1">
      <alignment horizontal="center" vertical="center" shrinkToFit="1"/>
    </xf>
    <xf numFmtId="0" fontId="8" fillId="0" borderId="21" xfId="129" applyFont="1" applyBorder="1" applyAlignment="1">
      <alignment horizontal="center" vertical="center" wrapText="1" shrinkToFit="1"/>
    </xf>
    <xf numFmtId="0" fontId="7" fillId="0" borderId="19" xfId="129" applyFont="1" applyBorder="1" applyAlignment="1">
      <alignment horizontal="center" vertical="center" shrinkToFit="1"/>
    </xf>
    <xf numFmtId="0" fontId="6" fillId="0" borderId="19" xfId="129" applyFont="1" applyBorder="1" applyAlignment="1">
      <alignment horizontal="center" vertical="center" shrinkToFit="1"/>
    </xf>
    <xf numFmtId="0" fontId="2" fillId="0" borderId="20" xfId="129" applyFont="1" applyBorder="1" applyAlignment="1">
      <alignment horizontal="center" vertical="center" wrapText="1"/>
    </xf>
    <xf numFmtId="0" fontId="1" fillId="0" borderId="6" xfId="129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1" fillId="0" borderId="0" xfId="129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128" applyFont="1" applyAlignment="1">
      <alignment vertical="top" wrapText="1"/>
    </xf>
    <xf numFmtId="0" fontId="1" fillId="0" borderId="0" xfId="129" applyFont="1" applyAlignment="1">
      <alignment horizontal="center" vertical="center" shrinkToFit="1"/>
    </xf>
    <xf numFmtId="0" fontId="2" fillId="0" borderId="0" xfId="129" applyFont="1" applyAlignment="1">
      <alignment horizontal="center" vertical="center" textRotation="90" shrinkToFit="1"/>
    </xf>
    <xf numFmtId="0" fontId="4" fillId="0" borderId="0" xfId="129" applyFont="1" applyAlignment="1">
      <alignment horizontal="center" vertical="center" shrinkToFit="1"/>
    </xf>
    <xf numFmtId="0" fontId="4" fillId="0" borderId="18" xfId="129" applyFont="1" applyBorder="1" applyAlignment="1">
      <alignment vertical="center"/>
    </xf>
    <xf numFmtId="0" fontId="47" fillId="0" borderId="9" xfId="129" applyFont="1" applyBorder="1" applyAlignment="1">
      <alignment horizontal="center" vertical="center" shrinkToFit="1"/>
    </xf>
    <xf numFmtId="0" fontId="50" fillId="0" borderId="4" xfId="129" applyFont="1" applyBorder="1" applyAlignment="1">
      <alignment horizontal="center" vertical="center" wrapText="1" shrinkToFit="1"/>
    </xf>
    <xf numFmtId="0" fontId="49" fillId="0" borderId="4" xfId="129" applyFont="1" applyBorder="1" applyAlignment="1">
      <alignment horizontal="center" vertical="center" shrinkToFit="1"/>
    </xf>
    <xf numFmtId="0" fontId="49" fillId="0" borderId="13" xfId="129" applyFont="1" applyBorder="1" applyAlignment="1">
      <alignment horizontal="center" vertical="center" shrinkToFit="1"/>
    </xf>
    <xf numFmtId="0" fontId="47" fillId="0" borderId="7" xfId="129" applyFont="1" applyBorder="1" applyAlignment="1">
      <alignment horizontal="center" vertical="center" shrinkToFit="1"/>
    </xf>
    <xf numFmtId="0" fontId="49" fillId="0" borderId="7" xfId="129" applyFont="1" applyBorder="1" applyAlignment="1">
      <alignment horizontal="center" vertical="center" shrinkToFit="1"/>
    </xf>
    <xf numFmtId="1" fontId="48" fillId="0" borderId="19" xfId="129" applyNumberFormat="1" applyFont="1" applyBorder="1" applyAlignment="1">
      <alignment horizontal="center" vertical="center" shrinkToFit="1"/>
    </xf>
    <xf numFmtId="0" fontId="49" fillId="0" borderId="5" xfId="129" applyFont="1" applyBorder="1" applyAlignment="1">
      <alignment horizontal="center" vertical="center" shrinkToFit="1"/>
    </xf>
    <xf numFmtId="0" fontId="3" fillId="0" borderId="0" xfId="129" applyFont="1" applyAlignment="1">
      <alignment horizontal="center" vertical="center" shrinkToFit="1"/>
    </xf>
    <xf numFmtId="0" fontId="3" fillId="0" borderId="0" xfId="129" applyFont="1" applyAlignment="1">
      <alignment horizontal="left" vertical="center" wrapText="1"/>
    </xf>
    <xf numFmtId="175" fontId="45" fillId="0" borderId="0" xfId="155" applyNumberFormat="1" applyFont="1" applyAlignment="1">
      <alignment vertical="center"/>
    </xf>
    <xf numFmtId="174" fontId="45" fillId="0" borderId="0" xfId="155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5" fontId="43" fillId="0" borderId="0" xfId="0" applyNumberFormat="1" applyFont="1" applyAlignment="1">
      <alignment vertical="center"/>
    </xf>
    <xf numFmtId="0" fontId="43" fillId="0" borderId="7" xfId="129" applyFont="1" applyBorder="1" applyAlignment="1">
      <alignment horizontal="center" vertical="center" shrinkToFit="1"/>
    </xf>
    <xf numFmtId="0" fontId="43" fillId="0" borderId="6" xfId="129" applyFont="1" applyBorder="1" applyAlignment="1">
      <alignment horizontal="center" vertical="center" shrinkToFit="1"/>
    </xf>
    <xf numFmtId="0" fontId="43" fillId="0" borderId="9" xfId="129" applyFont="1" applyBorder="1" applyAlignment="1">
      <alignment horizontal="center" vertical="center" shrinkToFit="1"/>
    </xf>
    <xf numFmtId="1" fontId="55" fillId="0" borderId="19" xfId="129" applyNumberFormat="1" applyFont="1" applyBorder="1" applyAlignment="1">
      <alignment horizontal="center" vertical="center" shrinkToFit="1"/>
    </xf>
    <xf numFmtId="0" fontId="56" fillId="0" borderId="21" xfId="129" applyFont="1" applyBorder="1" applyAlignment="1">
      <alignment horizontal="center" vertical="center" wrapText="1" shrinkToFit="1"/>
    </xf>
    <xf numFmtId="0" fontId="43" fillId="0" borderId="5" xfId="129" applyFont="1" applyBorder="1" applyAlignment="1">
      <alignment horizontal="center" vertical="center" shrinkToFit="1"/>
    </xf>
    <xf numFmtId="0" fontId="56" fillId="0" borderId="4" xfId="129" applyFont="1" applyBorder="1" applyAlignment="1">
      <alignment horizontal="center" vertical="center" wrapText="1" shrinkToFit="1"/>
    </xf>
    <xf numFmtId="0" fontId="43" fillId="0" borderId="4" xfId="129" applyFont="1" applyBorder="1" applyAlignment="1">
      <alignment horizontal="center" vertical="center" shrinkToFit="1"/>
    </xf>
    <xf numFmtId="0" fontId="43" fillId="0" borderId="13" xfId="129" applyFont="1" applyBorder="1" applyAlignment="1">
      <alignment horizontal="center" vertical="center" shrinkToFit="1"/>
    </xf>
    <xf numFmtId="0" fontId="44" fillId="0" borderId="7" xfId="129" applyFont="1" applyBorder="1" applyAlignment="1">
      <alignment horizontal="center" vertical="center" shrinkToFit="1"/>
    </xf>
    <xf numFmtId="0" fontId="44" fillId="0" borderId="6" xfId="129" applyFont="1" applyBorder="1" applyAlignment="1">
      <alignment horizontal="center" vertical="center" shrinkToFit="1"/>
    </xf>
    <xf numFmtId="0" fontId="44" fillId="0" borderId="9" xfId="129" applyFont="1" applyBorder="1" applyAlignment="1">
      <alignment horizontal="center" vertical="center" shrinkToFit="1"/>
    </xf>
    <xf numFmtId="1" fontId="57" fillId="0" borderId="19" xfId="129" applyNumberFormat="1" applyFont="1" applyBorder="1" applyAlignment="1">
      <alignment horizontal="center" vertical="center" shrinkToFit="1"/>
    </xf>
    <xf numFmtId="0" fontId="44" fillId="0" borderId="8" xfId="106" applyFont="1" applyBorder="1" applyAlignment="1">
      <alignment horizontal="center" vertical="center" wrapText="1"/>
    </xf>
    <xf numFmtId="0" fontId="44" fillId="0" borderId="5" xfId="129" applyFont="1" applyBorder="1" applyAlignment="1">
      <alignment horizontal="center" vertical="center" shrinkToFit="1"/>
    </xf>
    <xf numFmtId="0" fontId="8" fillId="0" borderId="4" xfId="129" applyFont="1" applyBorder="1" applyAlignment="1">
      <alignment horizontal="center" vertical="center" wrapText="1" shrinkToFit="1"/>
    </xf>
    <xf numFmtId="0" fontId="44" fillId="0" borderId="4" xfId="129" applyFont="1" applyBorder="1" applyAlignment="1">
      <alignment horizontal="center" vertical="center" shrinkToFit="1"/>
    </xf>
    <xf numFmtId="0" fontId="44" fillId="0" borderId="13" xfId="129" applyFont="1" applyBorder="1" applyAlignment="1">
      <alignment horizontal="center" vertical="center" shrinkToFit="1"/>
    </xf>
    <xf numFmtId="0" fontId="57" fillId="0" borderId="36" xfId="129" applyFont="1" applyBorder="1" applyAlignment="1">
      <alignment horizontal="center" vertical="center" wrapText="1" shrinkToFit="1"/>
    </xf>
    <xf numFmtId="0" fontId="47" fillId="0" borderId="6" xfId="129" applyFont="1" applyBorder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3" fillId="0" borderId="8" xfId="0" applyFont="1" applyBorder="1" applyAlignment="1">
      <alignment horizontal="center" vertical="center" wrapText="1" shrinkToFit="1"/>
    </xf>
    <xf numFmtId="0" fontId="58" fillId="0" borderId="0" xfId="0" applyFont="1" applyAlignment="1">
      <alignment horizontal="center" vertical="center"/>
    </xf>
    <xf numFmtId="0" fontId="47" fillId="0" borderId="15" xfId="129" applyFont="1" applyBorder="1" applyAlignment="1">
      <alignment horizontal="center" vertical="center"/>
    </xf>
    <xf numFmtId="0" fontId="1" fillId="0" borderId="15" xfId="129" applyFont="1" applyBorder="1" applyAlignment="1">
      <alignment horizontal="center" vertical="center"/>
    </xf>
    <xf numFmtId="0" fontId="47" fillId="0" borderId="12" xfId="129" applyFont="1" applyBorder="1" applyAlignment="1">
      <alignment horizontal="center" vertical="center"/>
    </xf>
    <xf numFmtId="0" fontId="1" fillId="0" borderId="12" xfId="129" applyFont="1" applyBorder="1" applyAlignment="1">
      <alignment horizontal="center" vertical="center"/>
    </xf>
    <xf numFmtId="0" fontId="47" fillId="0" borderId="14" xfId="129" applyFont="1" applyBorder="1" applyAlignment="1">
      <alignment horizontal="center" vertical="center"/>
    </xf>
    <xf numFmtId="0" fontId="1" fillId="0" borderId="14" xfId="129" applyFont="1" applyBorder="1" applyAlignment="1">
      <alignment horizontal="center" vertical="center"/>
    </xf>
    <xf numFmtId="0" fontId="46" fillId="0" borderId="15" xfId="129" applyFont="1" applyBorder="1" applyAlignment="1">
      <alignment horizontal="left" vertical="center"/>
    </xf>
    <xf numFmtId="0" fontId="51" fillId="0" borderId="15" xfId="129" applyFont="1" applyBorder="1" applyAlignment="1">
      <alignment horizontal="center" vertical="center"/>
    </xf>
    <xf numFmtId="0" fontId="51" fillId="0" borderId="12" xfId="129" applyFont="1" applyBorder="1" applyAlignment="1">
      <alignment horizontal="center" vertical="center"/>
    </xf>
    <xf numFmtId="0" fontId="46" fillId="0" borderId="14" xfId="129" applyFont="1" applyBorder="1" applyAlignment="1">
      <alignment horizontal="left" vertical="center"/>
    </xf>
    <xf numFmtId="0" fontId="51" fillId="0" borderId="14" xfId="129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24" borderId="35" xfId="0" applyFont="1" applyFill="1" applyBorder="1" applyAlignment="1">
      <alignment horizontal="center" vertical="center"/>
    </xf>
    <xf numFmtId="0" fontId="62" fillId="27" borderId="35" xfId="0" applyFont="1" applyFill="1" applyBorder="1" applyAlignment="1">
      <alignment horizontal="center" vertical="center"/>
    </xf>
    <xf numFmtId="0" fontId="62" fillId="27" borderId="41" xfId="0" applyFont="1" applyFill="1" applyBorder="1" applyAlignment="1">
      <alignment horizontal="center" vertical="center"/>
    </xf>
    <xf numFmtId="0" fontId="53" fillId="0" borderId="11" xfId="129" applyFont="1" applyBorder="1" applyAlignment="1">
      <alignment horizontal="left" vertical="center"/>
    </xf>
    <xf numFmtId="0" fontId="53" fillId="0" borderId="15" xfId="129" applyFont="1" applyBorder="1" applyAlignment="1">
      <alignment horizontal="center" vertical="center"/>
    </xf>
    <xf numFmtId="0" fontId="53" fillId="0" borderId="12" xfId="129" applyFont="1" applyBorder="1" applyAlignment="1">
      <alignment horizontal="center" vertical="center"/>
    </xf>
    <xf numFmtId="0" fontId="53" fillId="0" borderId="22" xfId="129" applyFont="1" applyBorder="1" applyAlignment="1">
      <alignment horizontal="center" vertical="center"/>
    </xf>
    <xf numFmtId="0" fontId="53" fillId="0" borderId="14" xfId="129" applyFont="1" applyBorder="1" applyAlignment="1">
      <alignment horizontal="left" vertical="center"/>
    </xf>
    <xf numFmtId="0" fontId="53" fillId="0" borderId="23" xfId="129" applyFont="1" applyBorder="1" applyAlignment="1">
      <alignment vertical="center"/>
    </xf>
    <xf numFmtId="0" fontId="53" fillId="0" borderId="14" xfId="129" applyFont="1" applyBorder="1" applyAlignment="1">
      <alignment horizontal="center" vertical="center"/>
    </xf>
    <xf numFmtId="0" fontId="54" fillId="0" borderId="11" xfId="129" applyFont="1" applyBorder="1" applyAlignment="1">
      <alignment horizontal="left" vertical="center"/>
    </xf>
    <xf numFmtId="0" fontId="54" fillId="0" borderId="11" xfId="129" applyFont="1" applyBorder="1" applyAlignment="1">
      <alignment horizontal="center" vertical="center"/>
    </xf>
    <xf numFmtId="0" fontId="54" fillId="0" borderId="15" xfId="129" applyFont="1" applyBorder="1" applyAlignment="1">
      <alignment horizontal="center" vertical="center"/>
    </xf>
    <xf numFmtId="0" fontId="54" fillId="0" borderId="22" xfId="129" applyFont="1" applyBorder="1" applyAlignment="1">
      <alignment horizontal="center" vertical="center"/>
    </xf>
    <xf numFmtId="0" fontId="54" fillId="0" borderId="12" xfId="129" applyFont="1" applyBorder="1" applyAlignment="1">
      <alignment horizontal="center" vertical="center"/>
    </xf>
    <xf numFmtId="0" fontId="54" fillId="0" borderId="40" xfId="129" applyFont="1" applyBorder="1" applyAlignment="1">
      <alignment horizontal="left" vertical="center"/>
    </xf>
    <xf numFmtId="0" fontId="54" fillId="0" borderId="23" xfId="129" applyFont="1" applyBorder="1" applyAlignment="1">
      <alignment horizontal="center" vertical="center"/>
    </xf>
    <xf numFmtId="0" fontId="54" fillId="0" borderId="14" xfId="129" applyFont="1" applyBorder="1" applyAlignment="1">
      <alignment horizontal="center" vertical="center"/>
    </xf>
    <xf numFmtId="0" fontId="54" fillId="0" borderId="14" xfId="129" applyFont="1" applyBorder="1" applyAlignment="1">
      <alignment horizontal="left" vertical="center"/>
    </xf>
    <xf numFmtId="0" fontId="54" fillId="0" borderId="15" xfId="129" applyFont="1" applyBorder="1" applyAlignment="1">
      <alignment horizontal="left" vertical="center"/>
    </xf>
    <xf numFmtId="0" fontId="51" fillId="0" borderId="15" xfId="129" applyFont="1" applyBorder="1" applyAlignment="1">
      <alignment horizontal="right" vertical="center"/>
    </xf>
    <xf numFmtId="0" fontId="51" fillId="0" borderId="14" xfId="129" applyFont="1" applyBorder="1" applyAlignment="1">
      <alignment horizontal="left" vertical="center"/>
    </xf>
    <xf numFmtId="0" fontId="46" fillId="0" borderId="11" xfId="129" applyFont="1" applyBorder="1" applyAlignment="1">
      <alignment horizontal="left" vertical="center"/>
    </xf>
    <xf numFmtId="0" fontId="1" fillId="0" borderId="11" xfId="129" applyFont="1" applyBorder="1" applyAlignment="1">
      <alignment horizontal="center" vertical="center"/>
    </xf>
    <xf numFmtId="0" fontId="1" fillId="0" borderId="11" xfId="129" applyFont="1" applyBorder="1" applyAlignment="1">
      <alignment horizontal="center" vertical="center" shrinkToFit="1"/>
    </xf>
    <xf numFmtId="0" fontId="46" fillId="0" borderId="22" xfId="129" applyFont="1" applyBorder="1" applyAlignment="1">
      <alignment horizontal="left" vertical="center"/>
    </xf>
    <xf numFmtId="0" fontId="1" fillId="0" borderId="22" xfId="129" applyFont="1" applyBorder="1" applyAlignment="1">
      <alignment horizontal="center" vertical="center"/>
    </xf>
    <xf numFmtId="0" fontId="1" fillId="0" borderId="12" xfId="129" applyFont="1" applyBorder="1" applyAlignment="1">
      <alignment horizontal="center" vertical="center" shrinkToFit="1"/>
    </xf>
    <xf numFmtId="0" fontId="49" fillId="0" borderId="40" xfId="129" applyFont="1" applyBorder="1" applyAlignment="1">
      <alignment horizontal="left" vertical="center"/>
    </xf>
    <xf numFmtId="0" fontId="1" fillId="0" borderId="23" xfId="129" applyFont="1" applyBorder="1" applyAlignment="1">
      <alignment horizontal="center" vertical="center"/>
    </xf>
    <xf numFmtId="0" fontId="1" fillId="0" borderId="14" xfId="129" applyFont="1" applyBorder="1" applyAlignment="1">
      <alignment horizontal="center" vertical="center" shrinkToFit="1"/>
    </xf>
    <xf numFmtId="0" fontId="49" fillId="0" borderId="11" xfId="129" applyFont="1" applyBorder="1" applyAlignment="1">
      <alignment horizontal="left" vertical="center"/>
    </xf>
    <xf numFmtId="0" fontId="49" fillId="0" borderId="15" xfId="129" applyFont="1" applyBorder="1" applyAlignment="1">
      <alignment horizontal="center" vertical="center"/>
    </xf>
    <xf numFmtId="0" fontId="46" fillId="0" borderId="15" xfId="129" applyFont="1" applyBorder="1" applyAlignment="1">
      <alignment horizontal="center" vertical="center"/>
    </xf>
    <xf numFmtId="0" fontId="49" fillId="0" borderId="22" xfId="129" applyFont="1" applyBorder="1" applyAlignment="1">
      <alignment horizontal="center" vertical="center"/>
    </xf>
    <xf numFmtId="0" fontId="49" fillId="0" borderId="12" xfId="129" applyFont="1" applyBorder="1" applyAlignment="1">
      <alignment horizontal="center" vertical="center"/>
    </xf>
    <xf numFmtId="0" fontId="46" fillId="0" borderId="12" xfId="129" applyFont="1" applyBorder="1" applyAlignment="1">
      <alignment horizontal="center" vertical="center"/>
    </xf>
    <xf numFmtId="0" fontId="49" fillId="0" borderId="23" xfId="129" applyFont="1" applyBorder="1" applyAlignment="1">
      <alignment horizontal="left" vertical="center"/>
    </xf>
    <xf numFmtId="0" fontId="49" fillId="0" borderId="23" xfId="129" applyFont="1" applyBorder="1" applyAlignment="1">
      <alignment horizontal="center" vertical="center"/>
    </xf>
    <xf numFmtId="0" fontId="49" fillId="0" borderId="14" xfId="129" applyFont="1" applyBorder="1" applyAlignment="1">
      <alignment horizontal="center" vertical="center"/>
    </xf>
    <xf numFmtId="0" fontId="46" fillId="0" borderId="14" xfId="129" applyFont="1" applyBorder="1" applyAlignment="1">
      <alignment horizontal="center" vertical="center"/>
    </xf>
    <xf numFmtId="0" fontId="1" fillId="0" borderId="11" xfId="129" applyFont="1" applyBorder="1" applyAlignment="1">
      <alignment horizontal="left" vertical="center"/>
    </xf>
    <xf numFmtId="0" fontId="44" fillId="0" borderId="11" xfId="129" applyFont="1" applyBorder="1" applyAlignment="1">
      <alignment horizontal="left" vertical="center"/>
    </xf>
    <xf numFmtId="0" fontId="51" fillId="0" borderId="11" xfId="129" applyFont="1" applyBorder="1" applyAlignment="1">
      <alignment horizontal="center" vertical="center" shrinkToFit="1"/>
    </xf>
    <xf numFmtId="0" fontId="51" fillId="0" borderId="12" xfId="129" applyFont="1" applyBorder="1" applyAlignment="1">
      <alignment horizontal="center" vertical="center" shrinkToFit="1"/>
    </xf>
    <xf numFmtId="0" fontId="47" fillId="0" borderId="11" xfId="129" applyFont="1" applyBorder="1" applyAlignment="1">
      <alignment horizontal="left" vertical="center"/>
    </xf>
    <xf numFmtId="0" fontId="44" fillId="0" borderId="15" xfId="129" applyFont="1" applyBorder="1" applyAlignment="1">
      <alignment horizontal="center" vertical="center"/>
    </xf>
    <xf numFmtId="0" fontId="44" fillId="0" borderId="12" xfId="129" applyFont="1" applyBorder="1" applyAlignment="1">
      <alignment horizontal="center" vertical="center"/>
    </xf>
    <xf numFmtId="0" fontId="47" fillId="0" borderId="14" xfId="129" applyFont="1" applyBorder="1" applyAlignment="1">
      <alignment horizontal="left" vertical="center"/>
    </xf>
    <xf numFmtId="0" fontId="44" fillId="0" borderId="14" xfId="129" applyFont="1" applyBorder="1" applyAlignment="1">
      <alignment horizontal="center" vertical="center"/>
    </xf>
    <xf numFmtId="0" fontId="44" fillId="0" borderId="14" xfId="129" applyFont="1" applyBorder="1" applyAlignment="1">
      <alignment horizontal="left" vertical="center"/>
    </xf>
    <xf numFmtId="0" fontId="47" fillId="0" borderId="15" xfId="129" applyFont="1" applyBorder="1" applyAlignment="1">
      <alignment horizontal="left" vertical="center"/>
    </xf>
    <xf numFmtId="0" fontId="1" fillId="0" borderId="15" xfId="129" applyFont="1" applyBorder="1" applyAlignment="1">
      <alignment horizontal="left" vertical="center"/>
    </xf>
    <xf numFmtId="0" fontId="46" fillId="0" borderId="23" xfId="129" applyFont="1" applyBorder="1" applyAlignment="1">
      <alignment horizontal="left" vertical="center"/>
    </xf>
    <xf numFmtId="0" fontId="46" fillId="0" borderId="15" xfId="129" applyFont="1" applyBorder="1" applyAlignment="1">
      <alignment horizontal="center" vertical="center" shrinkToFit="1"/>
    </xf>
    <xf numFmtId="0" fontId="46" fillId="0" borderId="12" xfId="129" applyFont="1" applyBorder="1" applyAlignment="1">
      <alignment horizontal="center" vertical="center" shrinkToFit="1"/>
    </xf>
    <xf numFmtId="0" fontId="46" fillId="0" borderId="14" xfId="129" applyFont="1" applyBorder="1" applyAlignment="1">
      <alignment horizontal="center" vertical="center" shrinkToFit="1"/>
    </xf>
    <xf numFmtId="0" fontId="49" fillId="0" borderId="11" xfId="129" applyFont="1" applyBorder="1" applyAlignment="1">
      <alignment horizontal="center" vertical="center" shrinkToFit="1"/>
    </xf>
    <xf numFmtId="0" fontId="53" fillId="0" borderId="23" xfId="129" applyFont="1" applyBorder="1" applyAlignment="1">
      <alignment horizontal="center" vertical="center"/>
    </xf>
    <xf numFmtId="0" fontId="49" fillId="0" borderId="14" xfId="129" applyFont="1" applyBorder="1" applyAlignment="1">
      <alignment horizontal="right" vertical="center"/>
    </xf>
    <xf numFmtId="0" fontId="51" fillId="0" borderId="15" xfId="129" applyFont="1" applyBorder="1" applyAlignment="1">
      <alignment horizontal="left" vertical="center"/>
    </xf>
    <xf numFmtId="0" fontId="49" fillId="0" borderId="15" xfId="129" applyFont="1" applyBorder="1" applyAlignment="1">
      <alignment horizontal="right" vertical="center"/>
    </xf>
    <xf numFmtId="0" fontId="53" fillId="0" borderId="22" xfId="129" applyFont="1" applyBorder="1" applyAlignment="1">
      <alignment horizontal="left" vertical="center"/>
    </xf>
    <xf numFmtId="0" fontId="53" fillId="0" borderId="23" xfId="129" applyFont="1" applyBorder="1" applyAlignment="1">
      <alignment horizontal="left" vertical="center"/>
    </xf>
    <xf numFmtId="0" fontId="49" fillId="0" borderId="14" xfId="129" applyFont="1" applyBorder="1" applyAlignment="1">
      <alignment horizontal="left" vertical="center"/>
    </xf>
    <xf numFmtId="0" fontId="49" fillId="0" borderId="15" xfId="129" applyFont="1" applyBorder="1" applyAlignment="1">
      <alignment horizontal="left" vertical="center"/>
    </xf>
    <xf numFmtId="0" fontId="1" fillId="0" borderId="15" xfId="129" applyFont="1" applyBorder="1" applyAlignment="1">
      <alignment horizontal="center" vertical="center" shrinkToFit="1"/>
    </xf>
    <xf numFmtId="0" fontId="1" fillId="0" borderId="8" xfId="106" applyFont="1" applyBorder="1" applyAlignment="1">
      <alignment horizontal="center" vertical="center" wrapText="1"/>
    </xf>
    <xf numFmtId="0" fontId="55" fillId="0" borderId="20" xfId="129" applyFont="1" applyBorder="1" applyAlignment="1">
      <alignment horizontal="center" vertical="center" wrapText="1" shrinkToFit="1"/>
    </xf>
    <xf numFmtId="0" fontId="63" fillId="0" borderId="0" xfId="129" applyFont="1" applyAlignment="1">
      <alignment horizontal="center" vertical="center"/>
    </xf>
    <xf numFmtId="14" fontId="10" fillId="0" borderId="0" xfId="117" applyNumberFormat="1" applyFont="1"/>
    <xf numFmtId="14" fontId="10" fillId="0" borderId="0" xfId="117" applyNumberFormat="1" applyFont="1" applyAlignment="1">
      <alignment vertical="center"/>
    </xf>
    <xf numFmtId="14" fontId="58" fillId="0" borderId="0" xfId="117" applyNumberFormat="1" applyFont="1"/>
    <xf numFmtId="0" fontId="55" fillId="0" borderId="35" xfId="0" applyFont="1" applyBorder="1" applyAlignment="1">
      <alignment horizontal="left" vertical="center" wrapText="1"/>
    </xf>
    <xf numFmtId="0" fontId="64" fillId="0" borderId="0" xfId="0" applyFont="1" applyAlignment="1">
      <alignment horizontal="right"/>
    </xf>
    <xf numFmtId="0" fontId="65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center" vertical="center" wrapText="1" shrinkToFit="1"/>
    </xf>
    <xf numFmtId="0" fontId="10" fillId="0" borderId="35" xfId="129" applyFont="1" applyBorder="1" applyAlignment="1">
      <alignment horizontal="left" vertical="center" wrapText="1" shrinkToFit="1"/>
    </xf>
    <xf numFmtId="174" fontId="66" fillId="0" borderId="0" xfId="155" applyNumberFormat="1" applyFont="1" applyAlignment="1">
      <alignment vertical="center"/>
    </xf>
    <xf numFmtId="175" fontId="66" fillId="0" borderId="0" xfId="155" applyNumberFormat="1" applyFont="1" applyAlignment="1">
      <alignment vertical="center"/>
    </xf>
    <xf numFmtId="0" fontId="44" fillId="0" borderId="0" xfId="0" applyFont="1" applyAlignment="1">
      <alignment vertical="center"/>
    </xf>
    <xf numFmtId="175" fontId="44" fillId="0" borderId="0" xfId="0" applyNumberFormat="1" applyFont="1" applyAlignment="1">
      <alignment vertical="center"/>
    </xf>
    <xf numFmtId="176" fontId="43" fillId="0" borderId="0" xfId="0" applyNumberFormat="1" applyFont="1" applyAlignment="1">
      <alignment horizontal="center" vertical="center"/>
    </xf>
    <xf numFmtId="0" fontId="54" fillId="0" borderId="23" xfId="129" applyFont="1" applyBorder="1" applyAlignment="1">
      <alignment horizontal="left" vertical="center"/>
    </xf>
    <xf numFmtId="0" fontId="43" fillId="0" borderId="11" xfId="129" applyFont="1" applyBorder="1" applyAlignment="1">
      <alignment horizontal="left" vertical="center"/>
    </xf>
    <xf numFmtId="0" fontId="67" fillId="0" borderId="15" xfId="129" applyFont="1" applyBorder="1" applyAlignment="1">
      <alignment horizontal="left" vertical="center"/>
    </xf>
    <xf numFmtId="0" fontId="44" fillId="0" borderId="15" xfId="129" applyFont="1" applyBorder="1" applyAlignment="1">
      <alignment horizontal="left" vertical="center"/>
    </xf>
    <xf numFmtId="0" fontId="43" fillId="0" borderId="0" xfId="129" applyFont="1" applyAlignment="1">
      <alignment horizontal="center" vertical="center"/>
    </xf>
    <xf numFmtId="0" fontId="70" fillId="0" borderId="11" xfId="129" applyFont="1" applyBorder="1" applyAlignment="1">
      <alignment horizontal="left" vertical="center"/>
    </xf>
    <xf numFmtId="0" fontId="71" fillId="0" borderId="15" xfId="129" applyFont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0" fontId="55" fillId="0" borderId="20" xfId="129" applyFont="1" applyBorder="1" applyAlignment="1">
      <alignment horizontal="center" vertical="center" wrapText="1"/>
    </xf>
    <xf numFmtId="0" fontId="43" fillId="0" borderId="8" xfId="106" applyFont="1" applyBorder="1" applyAlignment="1">
      <alignment horizontal="center" vertical="center" wrapText="1"/>
    </xf>
    <xf numFmtId="0" fontId="43" fillId="0" borderId="8" xfId="129" applyFont="1" applyBorder="1" applyAlignment="1">
      <alignment horizontal="center" vertical="center" shrinkToFit="1"/>
    </xf>
    <xf numFmtId="0" fontId="55" fillId="0" borderId="36" xfId="129" applyFont="1" applyBorder="1" applyAlignment="1">
      <alignment horizontal="center" vertical="center" wrapText="1" shrinkToFit="1"/>
    </xf>
    <xf numFmtId="0" fontId="43" fillId="0" borderId="20" xfId="129" applyFont="1" applyBorder="1" applyAlignment="1">
      <alignment horizontal="center" vertical="center" shrinkToFit="1"/>
    </xf>
    <xf numFmtId="0" fontId="43" fillId="0" borderId="15" xfId="129" applyFont="1" applyBorder="1" applyAlignment="1">
      <alignment horizontal="left" vertical="center"/>
    </xf>
    <xf numFmtId="0" fontId="43" fillId="0" borderId="12" xfId="129" applyFont="1" applyBorder="1" applyAlignment="1">
      <alignment horizontal="center" vertical="center"/>
    </xf>
    <xf numFmtId="0" fontId="43" fillId="0" borderId="14" xfId="129" applyFont="1" applyBorder="1" applyAlignment="1">
      <alignment horizontal="left" vertical="center"/>
    </xf>
    <xf numFmtId="0" fontId="43" fillId="0" borderId="15" xfId="129" applyFont="1" applyBorder="1" applyAlignment="1">
      <alignment horizontal="center" vertical="center"/>
    </xf>
    <xf numFmtId="0" fontId="43" fillId="0" borderId="15" xfId="129" applyFont="1" applyBorder="1" applyAlignment="1">
      <alignment horizontal="center" vertical="center" shrinkToFit="1"/>
    </xf>
    <xf numFmtId="0" fontId="43" fillId="0" borderId="23" xfId="129" applyFont="1" applyBorder="1" applyAlignment="1">
      <alignment horizontal="left" vertical="center"/>
    </xf>
    <xf numFmtId="0" fontId="43" fillId="0" borderId="14" xfId="129" applyFont="1" applyBorder="1" applyAlignment="1">
      <alignment horizontal="center" vertical="center"/>
    </xf>
    <xf numFmtId="0" fontId="59" fillId="0" borderId="11" xfId="129" applyFont="1" applyBorder="1" applyAlignment="1">
      <alignment horizontal="left" vertical="center"/>
    </xf>
    <xf numFmtId="0" fontId="59" fillId="0" borderId="12" xfId="129" applyFont="1" applyBorder="1" applyAlignment="1">
      <alignment horizontal="center" vertical="center"/>
    </xf>
    <xf numFmtId="0" fontId="59" fillId="0" borderId="14" xfId="129" applyFont="1" applyBorder="1" applyAlignment="1">
      <alignment horizontal="center" vertical="center"/>
    </xf>
    <xf numFmtId="0" fontId="43" fillId="0" borderId="40" xfId="129" applyFont="1" applyBorder="1" applyAlignment="1">
      <alignment horizontal="left" vertical="center"/>
    </xf>
    <xf numFmtId="0" fontId="43" fillId="0" borderId="22" xfId="129" applyFont="1" applyBorder="1" applyAlignment="1">
      <alignment horizontal="center" vertical="center"/>
    </xf>
    <xf numFmtId="0" fontId="45" fillId="0" borderId="0" xfId="129" applyFont="1" applyAlignment="1">
      <alignment horizontal="center" vertical="center"/>
    </xf>
    <xf numFmtId="0" fontId="74" fillId="0" borderId="18" xfId="129" applyFont="1" applyBorder="1" applyAlignment="1">
      <alignment vertical="center"/>
    </xf>
    <xf numFmtId="0" fontId="59" fillId="0" borderId="15" xfId="129" applyFont="1" applyBorder="1" applyAlignment="1">
      <alignment horizontal="left" vertical="center"/>
    </xf>
    <xf numFmtId="0" fontId="59" fillId="0" borderId="14" xfId="129" applyFont="1" applyBorder="1" applyAlignment="1">
      <alignment horizontal="left" vertical="center"/>
    </xf>
    <xf numFmtId="0" fontId="75" fillId="0" borderId="15" xfId="129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36" xfId="129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44" fillId="0" borderId="23" xfId="129" applyFont="1" applyBorder="1" applyAlignment="1">
      <alignment horizontal="center" vertical="center"/>
    </xf>
    <xf numFmtId="0" fontId="43" fillId="0" borderId="22" xfId="129" applyFont="1" applyBorder="1" applyAlignment="1">
      <alignment horizontal="left" vertical="center"/>
    </xf>
    <xf numFmtId="0" fontId="43" fillId="0" borderId="23" xfId="129" applyFont="1" applyBorder="1" applyAlignment="1">
      <alignment vertical="center"/>
    </xf>
    <xf numFmtId="0" fontId="76" fillId="0" borderId="15" xfId="129" applyFont="1" applyBorder="1" applyAlignment="1">
      <alignment horizontal="left" vertical="center"/>
    </xf>
    <xf numFmtId="0" fontId="43" fillId="0" borderId="11" xfId="129" applyFont="1" applyBorder="1" applyAlignment="1">
      <alignment horizontal="center" vertical="center"/>
    </xf>
    <xf numFmtId="0" fontId="44" fillId="0" borderId="15" xfId="129" applyFont="1" applyBorder="1" applyAlignment="1">
      <alignment horizontal="right" vertical="center"/>
    </xf>
    <xf numFmtId="0" fontId="44" fillId="0" borderId="11" xfId="129" applyFont="1" applyBorder="1" applyAlignment="1">
      <alignment horizontal="center" vertical="center" shrinkToFit="1"/>
    </xf>
    <xf numFmtId="0" fontId="44" fillId="0" borderId="12" xfId="129" applyFont="1" applyBorder="1" applyAlignment="1">
      <alignment horizontal="center" vertical="center" shrinkToFit="1"/>
    </xf>
    <xf numFmtId="0" fontId="44" fillId="0" borderId="14" xfId="129" applyFont="1" applyBorder="1" applyAlignment="1">
      <alignment horizontal="center" vertical="center" shrinkToFit="1"/>
    </xf>
    <xf numFmtId="0" fontId="51" fillId="0" borderId="11" xfId="129" applyFont="1" applyBorder="1" applyAlignment="1">
      <alignment horizontal="left" vertical="center"/>
    </xf>
    <xf numFmtId="0" fontId="44" fillId="0" borderId="22" xfId="129" applyFont="1" applyBorder="1" applyAlignment="1">
      <alignment horizontal="center" vertical="center"/>
    </xf>
    <xf numFmtId="0" fontId="77" fillId="0" borderId="15" xfId="129" applyFont="1" applyBorder="1" applyAlignment="1">
      <alignment horizontal="left" vertical="center"/>
    </xf>
    <xf numFmtId="0" fontId="44" fillId="0" borderId="23" xfId="129" applyFont="1" applyBorder="1" applyAlignment="1">
      <alignment horizontal="left" vertical="center"/>
    </xf>
    <xf numFmtId="0" fontId="1" fillId="0" borderId="14" xfId="129" applyFont="1" applyBorder="1" applyAlignment="1">
      <alignment horizontal="left" vertical="center"/>
    </xf>
    <xf numFmtId="0" fontId="59" fillId="0" borderId="15" xfId="129" applyFont="1" applyBorder="1" applyAlignment="1">
      <alignment horizontal="center" vertical="center"/>
    </xf>
    <xf numFmtId="0" fontId="59" fillId="0" borderId="22" xfId="129" applyFont="1" applyBorder="1" applyAlignment="1">
      <alignment horizontal="center" vertical="center"/>
    </xf>
    <xf numFmtId="0" fontId="72" fillId="0" borderId="14" xfId="129" applyFont="1" applyBorder="1" applyAlignment="1">
      <alignment horizontal="left" vertical="center"/>
    </xf>
    <xf numFmtId="0" fontId="70" fillId="0" borderId="14" xfId="129" applyFont="1" applyBorder="1" applyAlignment="1">
      <alignment horizontal="center" vertical="center"/>
    </xf>
    <xf numFmtId="0" fontId="46" fillId="0" borderId="22" xfId="129" applyFont="1" applyBorder="1" applyAlignment="1">
      <alignment horizontal="center" vertical="center"/>
    </xf>
    <xf numFmtId="0" fontId="70" fillId="0" borderId="23" xfId="129" applyFont="1" applyBorder="1" applyAlignment="1">
      <alignment horizontal="left" vertical="center"/>
    </xf>
    <xf numFmtId="0" fontId="75" fillId="0" borderId="14" xfId="129" applyFont="1" applyBorder="1" applyAlignment="1">
      <alignment horizontal="right" vertical="center"/>
    </xf>
    <xf numFmtId="0" fontId="46" fillId="0" borderId="23" xfId="129" applyFont="1" applyBorder="1" applyAlignment="1">
      <alignment horizontal="center" vertical="center"/>
    </xf>
    <xf numFmtId="0" fontId="78" fillId="0" borderId="15" xfId="129" applyFont="1" applyBorder="1" applyAlignment="1">
      <alignment horizontal="left" vertical="center"/>
    </xf>
    <xf numFmtId="0" fontId="59" fillId="0" borderId="23" xfId="129" applyFont="1" applyBorder="1" applyAlignment="1">
      <alignment horizontal="center" vertical="center"/>
    </xf>
    <xf numFmtId="0" fontId="59" fillId="0" borderId="23" xfId="129" applyFont="1" applyBorder="1" applyAlignment="1">
      <alignment horizontal="left" vertical="center"/>
    </xf>
    <xf numFmtId="0" fontId="55" fillId="0" borderId="6" xfId="129" applyFont="1" applyBorder="1" applyAlignment="1">
      <alignment horizontal="center" vertical="center" wrapText="1"/>
    </xf>
    <xf numFmtId="0" fontId="44" fillId="0" borderId="23" xfId="129" applyFont="1" applyBorder="1" applyAlignment="1">
      <alignment vertical="center"/>
    </xf>
    <xf numFmtId="0" fontId="63" fillId="0" borderId="15" xfId="129" applyFont="1" applyBorder="1" applyAlignment="1">
      <alignment horizontal="left" vertical="center"/>
    </xf>
    <xf numFmtId="0" fontId="1" fillId="0" borderId="23" xfId="129" applyFont="1" applyBorder="1" applyAlignment="1">
      <alignment horizontal="left" vertical="center"/>
    </xf>
    <xf numFmtId="0" fontId="59" fillId="0" borderId="11" xfId="129" applyFont="1" applyBorder="1" applyAlignment="1">
      <alignment horizontal="center" vertical="center"/>
    </xf>
    <xf numFmtId="0" fontId="59" fillId="0" borderId="22" xfId="129" applyFont="1" applyBorder="1" applyAlignment="1">
      <alignment horizontal="left" vertical="center"/>
    </xf>
    <xf numFmtId="0" fontId="59" fillId="0" borderId="40" xfId="129" applyFont="1" applyBorder="1" applyAlignment="1">
      <alignment horizontal="left" vertical="center"/>
    </xf>
    <xf numFmtId="0" fontId="43" fillId="0" borderId="15" xfId="129" applyFont="1" applyBorder="1" applyAlignment="1">
      <alignment horizontal="right" vertical="center"/>
    </xf>
    <xf numFmtId="0" fontId="43" fillId="0" borderId="11" xfId="129" applyFont="1" applyBorder="1" applyAlignment="1">
      <alignment horizontal="center" vertical="center" shrinkToFit="1"/>
    </xf>
    <xf numFmtId="0" fontId="43" fillId="0" borderId="12" xfId="129" applyFont="1" applyBorder="1" applyAlignment="1">
      <alignment horizontal="center" vertical="center" shrinkToFit="1"/>
    </xf>
    <xf numFmtId="0" fontId="43" fillId="0" borderId="14" xfId="129" applyFont="1" applyBorder="1" applyAlignment="1">
      <alignment horizontal="center" vertical="center" shrinkToFit="1"/>
    </xf>
    <xf numFmtId="0" fontId="59" fillId="0" borderId="11" xfId="129" applyFont="1" applyBorder="1" applyAlignment="1">
      <alignment horizontal="center" vertical="center" shrinkToFit="1"/>
    </xf>
    <xf numFmtId="0" fontId="59" fillId="0" borderId="12" xfId="129" applyFont="1" applyBorder="1" applyAlignment="1">
      <alignment horizontal="center" vertical="center" shrinkToFit="1"/>
    </xf>
    <xf numFmtId="0" fontId="59" fillId="0" borderId="14" xfId="129" applyFont="1" applyBorder="1" applyAlignment="1">
      <alignment horizontal="center" vertical="center" shrinkToFit="1"/>
    </xf>
    <xf numFmtId="0" fontId="72" fillId="0" borderId="15" xfId="129" applyFont="1" applyBorder="1" applyAlignment="1">
      <alignment horizontal="left" vertical="center"/>
    </xf>
    <xf numFmtId="0" fontId="43" fillId="0" borderId="19" xfId="129" applyFont="1" applyBorder="1" applyAlignment="1">
      <alignment horizontal="center" vertical="center" shrinkToFit="1"/>
    </xf>
    <xf numFmtId="0" fontId="55" fillId="0" borderId="19" xfId="129" applyFont="1" applyBorder="1" applyAlignment="1">
      <alignment horizontal="center" vertical="center" shrinkToFit="1"/>
    </xf>
    <xf numFmtId="0" fontId="79" fillId="0" borderId="15" xfId="129" applyFont="1" applyBorder="1" applyAlignment="1">
      <alignment horizontal="center" vertical="center"/>
    </xf>
    <xf numFmtId="0" fontId="45" fillId="0" borderId="14" xfId="129" applyFont="1" applyBorder="1" applyAlignment="1">
      <alignment horizontal="left" vertical="center"/>
    </xf>
    <xf numFmtId="0" fontId="44" fillId="0" borderId="11" xfId="129" applyFont="1" applyBorder="1" applyAlignment="1">
      <alignment horizontal="center" vertical="center"/>
    </xf>
    <xf numFmtId="0" fontId="44" fillId="0" borderId="40" xfId="129" applyFont="1" applyBorder="1" applyAlignment="1">
      <alignment horizontal="left" vertical="center"/>
    </xf>
    <xf numFmtId="0" fontId="46" fillId="0" borderId="15" xfId="129" applyFont="1" applyBorder="1" applyAlignment="1">
      <alignment horizontal="right" vertical="center"/>
    </xf>
    <xf numFmtId="0" fontId="59" fillId="0" borderId="15" xfId="129" applyFont="1" applyBorder="1" applyAlignment="1">
      <alignment horizontal="center" vertical="center" shrinkToFit="1"/>
    </xf>
    <xf numFmtId="0" fontId="72" fillId="0" borderId="14" xfId="129" applyFont="1" applyBorder="1" applyAlignment="1">
      <alignment horizontal="center" vertical="center"/>
    </xf>
    <xf numFmtId="0" fontId="51" fillId="0" borderId="43" xfId="129" applyFont="1" applyBorder="1" applyAlignment="1">
      <alignment horizontal="center" vertical="center"/>
    </xf>
    <xf numFmtId="0" fontId="51" fillId="0" borderId="43" xfId="129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5" fillId="0" borderId="41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35" xfId="0" applyFont="1" applyBorder="1" applyAlignment="1">
      <alignment vertical="center"/>
    </xf>
    <xf numFmtId="0" fontId="43" fillId="24" borderId="35" xfId="0" applyFont="1" applyFill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/>
    </xf>
    <xf numFmtId="0" fontId="81" fillId="0" borderId="14" xfId="129" applyFont="1" applyBorder="1" applyAlignment="1">
      <alignment horizontal="center" vertical="center"/>
    </xf>
    <xf numFmtId="0" fontId="82" fillId="0" borderId="15" xfId="129" applyFont="1" applyBorder="1" applyAlignment="1">
      <alignment horizontal="center" vertical="center"/>
    </xf>
    <xf numFmtId="16" fontId="44" fillId="0" borderId="15" xfId="129" quotePrefix="1" applyNumberFormat="1" applyFont="1" applyBorder="1" applyAlignment="1">
      <alignment horizontal="left" vertical="center"/>
    </xf>
    <xf numFmtId="0" fontId="83" fillId="0" borderId="15" xfId="129" applyFont="1" applyBorder="1" applyAlignment="1">
      <alignment horizontal="center" vertical="center"/>
    </xf>
    <xf numFmtId="0" fontId="66" fillId="0" borderId="14" xfId="129" applyFont="1" applyBorder="1" applyAlignment="1">
      <alignment horizontal="center" vertical="center"/>
    </xf>
    <xf numFmtId="0" fontId="84" fillId="0" borderId="15" xfId="129" applyFont="1" applyBorder="1" applyAlignment="1">
      <alignment horizontal="center" vertical="center"/>
    </xf>
    <xf numFmtId="16" fontId="85" fillId="0" borderId="14" xfId="129" applyNumberFormat="1" applyFont="1" applyBorder="1" applyAlignment="1">
      <alignment horizontal="center" vertical="center"/>
    </xf>
    <xf numFmtId="0" fontId="80" fillId="0" borderId="43" xfId="129" applyFont="1" applyBorder="1" applyAlignment="1">
      <alignment vertical="center"/>
    </xf>
    <xf numFmtId="0" fontId="80" fillId="0" borderId="11" xfId="129" applyFont="1" applyBorder="1" applyAlignment="1">
      <alignment vertical="center"/>
    </xf>
    <xf numFmtId="0" fontId="43" fillId="0" borderId="18" xfId="129" applyFont="1" applyBorder="1" applyAlignment="1">
      <alignment vertical="center"/>
    </xf>
    <xf numFmtId="0" fontId="59" fillId="0" borderId="4" xfId="129" applyFont="1" applyBorder="1" applyAlignment="1">
      <alignment vertical="center"/>
    </xf>
    <xf numFmtId="0" fontId="86" fillId="0" borderId="21" xfId="129" applyFont="1" applyBorder="1" applyAlignment="1">
      <alignment horizontal="center" vertical="center" wrapText="1" shrinkToFit="1"/>
    </xf>
    <xf numFmtId="0" fontId="45" fillId="0" borderId="43" xfId="129" applyFont="1" applyBorder="1" applyAlignment="1">
      <alignment vertical="center" shrinkToFit="1"/>
    </xf>
    <xf numFmtId="0" fontId="45" fillId="0" borderId="10" xfId="129" applyFont="1" applyBorder="1" applyAlignment="1">
      <alignment vertical="center" shrinkToFit="1"/>
    </xf>
    <xf numFmtId="0" fontId="55" fillId="0" borderId="41" xfId="0" applyFont="1" applyBorder="1" applyAlignment="1">
      <alignment horizontal="left" vertical="center" wrapText="1"/>
    </xf>
    <xf numFmtId="0" fontId="88" fillId="0" borderId="21" xfId="156" applyFont="1" applyBorder="1" applyAlignment="1">
      <alignment horizontal="center" vertical="center" wrapText="1" shrinkToFit="1"/>
    </xf>
    <xf numFmtId="0" fontId="43" fillId="0" borderId="41" xfId="129" applyFont="1" applyBorder="1" applyAlignment="1">
      <alignment horizontal="center" vertical="center" shrinkToFit="1"/>
    </xf>
    <xf numFmtId="0" fontId="44" fillId="0" borderId="41" xfId="129" applyFont="1" applyBorder="1" applyAlignment="1">
      <alignment horizontal="center" vertical="center" shrinkToFit="1"/>
    </xf>
    <xf numFmtId="1" fontId="57" fillId="0" borderId="8" xfId="129" applyNumberFormat="1" applyFont="1" applyBorder="1" applyAlignment="1">
      <alignment horizontal="center" vertical="center" shrinkToFit="1"/>
    </xf>
    <xf numFmtId="0" fontId="43" fillId="0" borderId="37" xfId="129" applyFont="1" applyBorder="1" applyAlignment="1">
      <alignment horizontal="center" vertical="center"/>
    </xf>
    <xf numFmtId="0" fontId="43" fillId="0" borderId="38" xfId="129" applyFont="1" applyBorder="1" applyAlignment="1">
      <alignment horizontal="center" vertical="center"/>
    </xf>
    <xf numFmtId="0" fontId="43" fillId="0" borderId="39" xfId="129" applyFont="1" applyBorder="1" applyAlignment="1">
      <alignment horizontal="center" vertical="center"/>
    </xf>
    <xf numFmtId="0" fontId="46" fillId="0" borderId="38" xfId="129" applyFont="1" applyBorder="1" applyAlignment="1">
      <alignment horizontal="center" vertical="center"/>
    </xf>
    <xf numFmtId="0" fontId="46" fillId="0" borderId="39" xfId="129" applyFont="1" applyBorder="1" applyAlignment="1">
      <alignment horizontal="center" vertical="center"/>
    </xf>
    <xf numFmtId="0" fontId="43" fillId="0" borderId="39" xfId="129" applyFont="1" applyBorder="1" applyAlignment="1">
      <alignment horizontal="left" vertical="center"/>
    </xf>
    <xf numFmtId="0" fontId="1" fillId="0" borderId="37" xfId="129" applyFont="1" applyBorder="1" applyAlignment="1">
      <alignment horizontal="center" vertical="center"/>
    </xf>
    <xf numFmtId="0" fontId="1" fillId="0" borderId="38" xfId="129" applyFont="1" applyBorder="1" applyAlignment="1">
      <alignment horizontal="center" vertical="center"/>
    </xf>
    <xf numFmtId="0" fontId="1" fillId="0" borderId="39" xfId="129" applyFont="1" applyBorder="1" applyAlignment="1">
      <alignment horizontal="center" vertical="center"/>
    </xf>
    <xf numFmtId="0" fontId="55" fillId="0" borderId="35" xfId="0" applyFont="1" applyBorder="1" applyAlignment="1">
      <alignment vertical="center" wrapText="1"/>
    </xf>
    <xf numFmtId="0" fontId="55" fillId="24" borderId="35" xfId="0" applyFont="1" applyFill="1" applyBorder="1" applyAlignment="1">
      <alignment vertical="center" wrapText="1"/>
    </xf>
    <xf numFmtId="0" fontId="89" fillId="0" borderId="0" xfId="126" applyFont="1" applyAlignment="1"/>
    <xf numFmtId="0" fontId="89" fillId="0" borderId="0" xfId="126" applyFont="1" applyAlignment="1">
      <alignment horizontal="center"/>
    </xf>
    <xf numFmtId="0" fontId="43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/>
    <xf numFmtId="0" fontId="58" fillId="0" borderId="0" xfId="129" applyFont="1" applyAlignment="1">
      <alignment horizontal="center" vertical="center" wrapText="1"/>
    </xf>
    <xf numFmtId="0" fontId="43" fillId="29" borderId="35" xfId="0" applyFont="1" applyFill="1" applyBorder="1" applyAlignment="1">
      <alignment vertical="center" wrapText="1"/>
    </xf>
    <xf numFmtId="0" fontId="43" fillId="29" borderId="35" xfId="0" applyFont="1" applyFill="1" applyBorder="1" applyAlignment="1">
      <alignment vertical="center"/>
    </xf>
    <xf numFmtId="0" fontId="43" fillId="29" borderId="35" xfId="0" applyFont="1" applyFill="1" applyBorder="1" applyAlignment="1">
      <alignment horizontal="left" vertical="center" wrapText="1"/>
    </xf>
    <xf numFmtId="0" fontId="2" fillId="0" borderId="0" xfId="129" applyFont="1" applyAlignment="1">
      <alignment horizontal="center" vertical="center"/>
    </xf>
    <xf numFmtId="0" fontId="2" fillId="0" borderId="6" xfId="129" applyFont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/>
    </xf>
    <xf numFmtId="0" fontId="53" fillId="0" borderId="15" xfId="129" applyFont="1" applyBorder="1" applyAlignment="1">
      <alignment horizontal="left" vertical="center"/>
    </xf>
    <xf numFmtId="0" fontId="90" fillId="0" borderId="15" xfId="129" applyFont="1" applyBorder="1" applyAlignment="1">
      <alignment horizontal="left" vertical="center"/>
    </xf>
    <xf numFmtId="0" fontId="43" fillId="24" borderId="35" xfId="0" applyFont="1" applyFill="1" applyBorder="1" applyAlignment="1">
      <alignment horizontal="left" vertical="center" wrapText="1"/>
    </xf>
    <xf numFmtId="0" fontId="43" fillId="29" borderId="35" xfId="0" applyFont="1" applyFill="1" applyBorder="1" applyAlignment="1">
      <alignment horizontal="left" vertical="center"/>
    </xf>
    <xf numFmtId="0" fontId="43" fillId="24" borderId="35" xfId="0" applyFont="1" applyFill="1" applyBorder="1" applyAlignment="1">
      <alignment horizontal="left" vertical="center"/>
    </xf>
    <xf numFmtId="0" fontId="43" fillId="0" borderId="23" xfId="129" applyFont="1" applyBorder="1" applyAlignment="1">
      <alignment horizontal="center" vertical="center"/>
    </xf>
    <xf numFmtId="0" fontId="91" fillId="0" borderId="11" xfId="129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2" fillId="0" borderId="11" xfId="129" applyFont="1" applyBorder="1" applyAlignment="1">
      <alignment horizontal="left" vertical="center"/>
    </xf>
    <xf numFmtId="0" fontId="92" fillId="0" borderId="14" xfId="129" applyFont="1" applyBorder="1" applyAlignment="1">
      <alignment horizontal="left" vertical="center"/>
    </xf>
    <xf numFmtId="16" fontId="44" fillId="0" borderId="15" xfId="129" applyNumberFormat="1" applyFont="1" applyBorder="1" applyAlignment="1">
      <alignment horizontal="center" vertical="center"/>
    </xf>
    <xf numFmtId="0" fontId="3" fillId="0" borderId="0" xfId="128" applyFont="1" applyAlignment="1">
      <alignment horizontal="center" vertical="top" wrapText="1"/>
    </xf>
    <xf numFmtId="0" fontId="47" fillId="0" borderId="41" xfId="129" applyFont="1" applyBorder="1" applyAlignment="1">
      <alignment horizontal="center" vertical="center" shrinkToFit="1"/>
    </xf>
    <xf numFmtId="1" fontId="94" fillId="0" borderId="19" xfId="129" applyNumberFormat="1" applyFont="1" applyBorder="1" applyAlignment="1">
      <alignment horizontal="center" vertical="center" shrinkToFit="1"/>
    </xf>
    <xf numFmtId="0" fontId="1" fillId="24" borderId="8" xfId="106" applyFont="1" applyFill="1" applyBorder="1" applyAlignment="1">
      <alignment horizontal="center" vertical="center" wrapText="1"/>
    </xf>
    <xf numFmtId="0" fontId="47" fillId="0" borderId="5" xfId="129" applyFont="1" applyBorder="1" applyAlignment="1">
      <alignment horizontal="center" vertical="center" shrinkToFit="1"/>
    </xf>
    <xf numFmtId="0" fontId="47" fillId="0" borderId="4" xfId="129" applyFont="1" applyBorder="1" applyAlignment="1">
      <alignment horizontal="center" vertical="center" shrinkToFit="1"/>
    </xf>
    <xf numFmtId="0" fontId="47" fillId="0" borderId="13" xfId="129" applyFont="1" applyBorder="1" applyAlignment="1">
      <alignment horizontal="center" vertical="center" shrinkToFit="1"/>
    </xf>
    <xf numFmtId="0" fontId="44" fillId="0" borderId="8" xfId="129" applyFont="1" applyBorder="1" applyAlignment="1">
      <alignment horizontal="center" vertical="center" shrinkToFit="1"/>
    </xf>
    <xf numFmtId="0" fontId="46" fillId="0" borderId="7" xfId="129" applyFont="1" applyBorder="1" applyAlignment="1">
      <alignment horizontal="center" vertical="center" shrinkToFit="1"/>
    </xf>
    <xf numFmtId="0" fontId="46" fillId="0" borderId="6" xfId="129" applyFont="1" applyBorder="1" applyAlignment="1">
      <alignment horizontal="center" vertical="center" shrinkToFit="1"/>
    </xf>
    <xf numFmtId="0" fontId="46" fillId="0" borderId="41" xfId="129" applyFont="1" applyBorder="1" applyAlignment="1">
      <alignment horizontal="center" vertical="center" shrinkToFit="1"/>
    </xf>
    <xf numFmtId="1" fontId="95" fillId="0" borderId="19" xfId="129" applyNumberFormat="1" applyFont="1" applyBorder="1" applyAlignment="1">
      <alignment horizontal="center" vertical="center" shrinkToFit="1"/>
    </xf>
    <xf numFmtId="0" fontId="46" fillId="0" borderId="5" xfId="129" applyFont="1" applyBorder="1" applyAlignment="1">
      <alignment horizontal="center" vertical="center" shrinkToFit="1"/>
    </xf>
    <xf numFmtId="0" fontId="46" fillId="0" borderId="4" xfId="129" applyFont="1" applyBorder="1" applyAlignment="1">
      <alignment horizontal="center" vertical="center" shrinkToFit="1"/>
    </xf>
    <xf numFmtId="0" fontId="46" fillId="0" borderId="13" xfId="129" applyFont="1" applyBorder="1" applyAlignment="1">
      <alignment horizontal="center" vertical="center" shrinkToFit="1"/>
    </xf>
    <xf numFmtId="0" fontId="49" fillId="0" borderId="6" xfId="129" applyFont="1" applyBorder="1" applyAlignment="1">
      <alignment horizontal="center" vertical="center" shrinkToFit="1"/>
    </xf>
    <xf numFmtId="0" fontId="49" fillId="0" borderId="41" xfId="129" applyFont="1" applyBorder="1" applyAlignment="1">
      <alignment horizontal="center" vertical="center" shrinkToFit="1"/>
    </xf>
    <xf numFmtId="0" fontId="50" fillId="0" borderId="21" xfId="129" applyFont="1" applyBorder="1" applyAlignment="1">
      <alignment horizontal="center" vertical="center" wrapText="1" shrinkToFit="1"/>
    </xf>
    <xf numFmtId="0" fontId="51" fillId="0" borderId="7" xfId="129" applyFont="1" applyBorder="1" applyAlignment="1">
      <alignment horizontal="center" vertical="center" shrinkToFit="1"/>
    </xf>
    <xf numFmtId="0" fontId="51" fillId="0" borderId="6" xfId="129" applyFont="1" applyBorder="1" applyAlignment="1">
      <alignment horizontal="center" vertical="center" shrinkToFit="1"/>
    </xf>
    <xf numFmtId="0" fontId="51" fillId="0" borderId="41" xfId="129" applyFont="1" applyBorder="1" applyAlignment="1">
      <alignment horizontal="center" vertical="center" shrinkToFit="1"/>
    </xf>
    <xf numFmtId="1" fontId="96" fillId="0" borderId="19" xfId="129" applyNumberFormat="1" applyFont="1" applyBorder="1" applyAlignment="1">
      <alignment horizontal="center" vertical="center" shrinkToFit="1"/>
    </xf>
    <xf numFmtId="0" fontId="51" fillId="0" borderId="5" xfId="129" applyFont="1" applyBorder="1" applyAlignment="1">
      <alignment horizontal="center" vertical="center" shrinkToFit="1"/>
    </xf>
    <xf numFmtId="0" fontId="51" fillId="0" borderId="4" xfId="129" applyFont="1" applyBorder="1" applyAlignment="1">
      <alignment horizontal="center" vertical="center" shrinkToFit="1"/>
    </xf>
    <xf numFmtId="0" fontId="51" fillId="0" borderId="13" xfId="129" applyFont="1" applyBorder="1" applyAlignment="1">
      <alignment horizontal="center" vertical="center" shrinkToFit="1"/>
    </xf>
    <xf numFmtId="0" fontId="48" fillId="0" borderId="20" xfId="129" applyFont="1" applyBorder="1" applyAlignment="1">
      <alignment horizontal="center" vertical="center" wrapText="1" shrinkToFit="1"/>
    </xf>
    <xf numFmtId="0" fontId="49" fillId="0" borderId="8" xfId="0" applyFont="1" applyBorder="1" applyAlignment="1">
      <alignment horizontal="center" vertical="center" wrapText="1" shrinkToFit="1"/>
    </xf>
    <xf numFmtId="0" fontId="1" fillId="0" borderId="41" xfId="129" applyFont="1" applyBorder="1" applyAlignment="1">
      <alignment horizontal="center" vertical="center" shrinkToFit="1"/>
    </xf>
    <xf numFmtId="0" fontId="43" fillId="24" borderId="8" xfId="106" applyFont="1" applyFill="1" applyBorder="1" applyAlignment="1">
      <alignment horizontal="center" vertical="center" wrapText="1"/>
    </xf>
    <xf numFmtId="0" fontId="97" fillId="0" borderId="43" xfId="129" applyFont="1" applyBorder="1" applyAlignment="1">
      <alignment vertical="center" shrinkToFit="1"/>
    </xf>
    <xf numFmtId="0" fontId="97" fillId="0" borderId="10" xfId="129" applyFont="1" applyBorder="1" applyAlignment="1">
      <alignment vertical="center" shrinkToFit="1"/>
    </xf>
    <xf numFmtId="0" fontId="98" fillId="0" borderId="21" xfId="129" applyFont="1" applyBorder="1" applyAlignment="1">
      <alignment horizontal="center" vertical="center" wrapText="1" shrinkToFit="1"/>
    </xf>
    <xf numFmtId="14" fontId="10" fillId="0" borderId="0" xfId="117" applyNumberFormat="1" applyFont="1" applyAlignment="1">
      <alignment horizontal="center"/>
    </xf>
    <xf numFmtId="0" fontId="58" fillId="0" borderId="0" xfId="0" applyFont="1" applyAlignment="1">
      <alignment horizontal="center"/>
    </xf>
    <xf numFmtId="14" fontId="10" fillId="0" borderId="0" xfId="117" applyNumberFormat="1" applyFont="1" applyAlignment="1">
      <alignment horizontal="center" vertical="center"/>
    </xf>
    <xf numFmtId="14" fontId="58" fillId="0" borderId="0" xfId="117" applyNumberFormat="1" applyFont="1" applyAlignment="1">
      <alignment horizontal="center"/>
    </xf>
    <xf numFmtId="0" fontId="58" fillId="0" borderId="0" xfId="128" applyFont="1" applyAlignment="1">
      <alignment horizontal="center" vertical="center" wrapText="1"/>
    </xf>
    <xf numFmtId="0" fontId="55" fillId="28" borderId="35" xfId="0" applyFont="1" applyFill="1" applyBorder="1" applyAlignment="1">
      <alignment horizontal="center" vertical="center" wrapText="1"/>
    </xf>
    <xf numFmtId="0" fontId="89" fillId="0" borderId="0" xfId="126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8" fillId="0" borderId="11" xfId="129" applyFont="1" applyBorder="1" applyAlignment="1">
      <alignment horizontal="left" vertical="center"/>
    </xf>
    <xf numFmtId="0" fontId="45" fillId="0" borderId="11" xfId="129" applyFont="1" applyBorder="1" applyAlignment="1">
      <alignment vertical="center" shrinkToFit="1"/>
    </xf>
    <xf numFmtId="0" fontId="43" fillId="25" borderId="11" xfId="129" applyFont="1" applyFill="1" applyBorder="1" applyAlignment="1">
      <alignment horizontal="left" vertical="center"/>
    </xf>
    <xf numFmtId="0" fontId="43" fillId="25" borderId="12" xfId="129" applyFont="1" applyFill="1" applyBorder="1" applyAlignment="1">
      <alignment horizontal="center" vertical="center"/>
    </xf>
    <xf numFmtId="0" fontId="43" fillId="25" borderId="14" xfId="129" applyFont="1" applyFill="1" applyBorder="1" applyAlignment="1">
      <alignment horizontal="left" vertical="center"/>
    </xf>
    <xf numFmtId="0" fontId="1" fillId="25" borderId="15" xfId="129" applyFont="1" applyFill="1" applyBorder="1" applyAlignment="1">
      <alignment horizontal="left" vertical="center"/>
    </xf>
    <xf numFmtId="0" fontId="1" fillId="25" borderId="12" xfId="129" applyFont="1" applyFill="1" applyBorder="1" applyAlignment="1">
      <alignment horizontal="center" vertical="center"/>
    </xf>
    <xf numFmtId="0" fontId="1" fillId="25" borderId="14" xfId="129" applyFont="1" applyFill="1" applyBorder="1" applyAlignment="1">
      <alignment horizontal="left" vertical="center"/>
    </xf>
    <xf numFmtId="0" fontId="99" fillId="0" borderId="23" xfId="129" applyFont="1" applyBorder="1" applyAlignment="1">
      <alignment horizontal="center" vertical="center"/>
    </xf>
    <xf numFmtId="16" fontId="100" fillId="0" borderId="15" xfId="129" quotePrefix="1" applyNumberFormat="1" applyFont="1" applyBorder="1" applyAlignment="1">
      <alignment horizontal="center" vertical="center"/>
    </xf>
    <xf numFmtId="0" fontId="43" fillId="25" borderId="15" xfId="129" applyFont="1" applyFill="1" applyBorder="1" applyAlignment="1">
      <alignment horizontal="left" vertical="center"/>
    </xf>
    <xf numFmtId="0" fontId="43" fillId="25" borderId="14" xfId="129" applyFont="1" applyFill="1" applyBorder="1" applyAlignment="1">
      <alignment horizontal="center" vertical="center"/>
    </xf>
    <xf numFmtId="0" fontId="44" fillId="25" borderId="11" xfId="129" applyFont="1" applyFill="1" applyBorder="1" applyAlignment="1">
      <alignment horizontal="left" vertical="center"/>
    </xf>
    <xf numFmtId="0" fontId="44" fillId="25" borderId="12" xfId="129" applyFont="1" applyFill="1" applyBorder="1" applyAlignment="1">
      <alignment horizontal="center" vertical="center"/>
    </xf>
    <xf numFmtId="0" fontId="44" fillId="25" borderId="40" xfId="129" applyFont="1" applyFill="1" applyBorder="1" applyAlignment="1">
      <alignment horizontal="left" vertical="center"/>
    </xf>
    <xf numFmtId="0" fontId="57" fillId="0" borderId="4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55" fillId="25" borderId="35" xfId="0" applyFont="1" applyFill="1" applyBorder="1" applyAlignment="1">
      <alignment vertical="center" wrapText="1"/>
    </xf>
    <xf numFmtId="0" fontId="101" fillId="0" borderId="11" xfId="129" applyFont="1" applyBorder="1" applyAlignment="1">
      <alignment horizontal="left" vertical="center"/>
    </xf>
    <xf numFmtId="0" fontId="2" fillId="0" borderId="0" xfId="129" applyFont="1" applyAlignment="1">
      <alignment horizontal="left" vertical="center" wrapText="1"/>
    </xf>
    <xf numFmtId="0" fontId="102" fillId="0" borderId="0" xfId="129" applyFont="1" applyAlignment="1">
      <alignment horizontal="center" vertical="center"/>
    </xf>
    <xf numFmtId="0" fontId="103" fillId="0" borderId="18" xfId="129" applyFont="1" applyBorder="1" applyAlignment="1">
      <alignment vertical="center"/>
    </xf>
    <xf numFmtId="0" fontId="104" fillId="0" borderId="12" xfId="129" applyFont="1" applyBorder="1" applyAlignment="1">
      <alignment horizontal="center" vertical="center"/>
    </xf>
    <xf numFmtId="0" fontId="104" fillId="0" borderId="14" xfId="129" applyFont="1" applyBorder="1" applyAlignment="1">
      <alignment horizontal="left" vertical="center"/>
    </xf>
    <xf numFmtId="0" fontId="51" fillId="0" borderId="22" xfId="129" applyFont="1" applyBorder="1" applyAlignment="1">
      <alignment horizontal="left" vertical="center"/>
    </xf>
    <xf numFmtId="0" fontId="44" fillId="25" borderId="0" xfId="0" applyFont="1" applyFill="1" applyAlignment="1">
      <alignment vertical="center"/>
    </xf>
    <xf numFmtId="0" fontId="104" fillId="0" borderId="15" xfId="129" applyFont="1" applyBorder="1" applyAlignment="1">
      <alignment horizontal="left" vertical="center"/>
    </xf>
    <xf numFmtId="0" fontId="104" fillId="0" borderId="14" xfId="129" applyFont="1" applyBorder="1" applyAlignment="1">
      <alignment horizontal="center" vertical="center"/>
    </xf>
    <xf numFmtId="0" fontId="43" fillId="0" borderId="12" xfId="129" applyFont="1" applyBorder="1" applyAlignment="1">
      <alignment horizontal="left" vertical="center"/>
    </xf>
    <xf numFmtId="0" fontId="43" fillId="0" borderId="0" xfId="129" applyFont="1" applyAlignment="1">
      <alignment horizontal="left" vertical="center"/>
    </xf>
    <xf numFmtId="0" fontId="43" fillId="0" borderId="23" xfId="129" applyFont="1" applyBorder="1" applyAlignment="1">
      <alignment horizontal="center" vertical="center"/>
    </xf>
    <xf numFmtId="0" fontId="2" fillId="0" borderId="10" xfId="129" applyFont="1" applyBorder="1" applyAlignment="1">
      <alignment vertical="center" textRotation="90" shrinkToFit="1"/>
    </xf>
    <xf numFmtId="0" fontId="43" fillId="24" borderId="41" xfId="129" applyFont="1" applyFill="1" applyBorder="1" applyAlignment="1">
      <alignment horizontal="center" vertical="center" shrinkToFit="1"/>
    </xf>
    <xf numFmtId="0" fontId="2" fillId="24" borderId="6" xfId="129" applyFont="1" applyFill="1" applyBorder="1" applyAlignment="1">
      <alignment horizontal="center" vertical="center" wrapText="1"/>
    </xf>
    <xf numFmtId="0" fontId="43" fillId="24" borderId="6" xfId="129" applyFont="1" applyFill="1" applyBorder="1" applyAlignment="1">
      <alignment horizontal="center" vertical="center" shrinkToFit="1"/>
    </xf>
    <xf numFmtId="0" fontId="2" fillId="0" borderId="0" xfId="129" applyFont="1" applyAlignment="1">
      <alignment vertical="center" textRotation="90" shrinkToFit="1"/>
    </xf>
    <xf numFmtId="1" fontId="55" fillId="24" borderId="8" xfId="129" applyNumberFormat="1" applyFont="1" applyFill="1" applyBorder="1" applyAlignment="1">
      <alignment horizontal="center" vertical="center" shrinkToFit="1"/>
    </xf>
    <xf numFmtId="0" fontId="87" fillId="24" borderId="21" xfId="156" applyFill="1" applyBorder="1" applyAlignment="1">
      <alignment horizontal="center" vertical="center" wrapText="1" shrinkToFit="1"/>
    </xf>
    <xf numFmtId="0" fontId="43" fillId="24" borderId="8" xfId="0" applyFont="1" applyFill="1" applyBorder="1" applyAlignment="1">
      <alignment horizontal="center" vertical="center" wrapText="1"/>
    </xf>
    <xf numFmtId="0" fontId="43" fillId="24" borderId="13" xfId="129" applyFont="1" applyFill="1" applyBorder="1" applyAlignment="1">
      <alignment horizontal="center" vertical="center" shrinkToFit="1"/>
    </xf>
    <xf numFmtId="0" fontId="5" fillId="24" borderId="4" xfId="129" applyFont="1" applyFill="1" applyBorder="1" applyAlignment="1">
      <alignment horizontal="center" vertical="center" wrapText="1" shrinkToFit="1"/>
    </xf>
    <xf numFmtId="0" fontId="43" fillId="24" borderId="4" xfId="129" applyFont="1" applyFill="1" applyBorder="1" applyAlignment="1">
      <alignment horizontal="center" vertical="center" shrinkToFit="1"/>
    </xf>
    <xf numFmtId="0" fontId="43" fillId="0" borderId="12" xfId="129" applyFont="1" applyBorder="1" applyAlignment="1">
      <alignment horizontal="right" vertical="center"/>
    </xf>
    <xf numFmtId="0" fontId="2" fillId="24" borderId="20" xfId="129" applyFont="1" applyFill="1" applyBorder="1" applyAlignment="1">
      <alignment horizontal="center" vertical="center" wrapText="1"/>
    </xf>
    <xf numFmtId="0" fontId="88" fillId="24" borderId="21" xfId="156" applyFont="1" applyFill="1" applyBorder="1" applyAlignment="1">
      <alignment horizontal="center" vertical="center" wrapText="1" shrinkToFit="1"/>
    </xf>
    <xf numFmtId="0" fontId="43" fillId="24" borderId="8" xfId="129" applyFont="1" applyFill="1" applyBorder="1" applyAlignment="1">
      <alignment horizontal="center" vertical="center" shrinkToFit="1"/>
    </xf>
    <xf numFmtId="0" fontId="72" fillId="0" borderId="15" xfId="129" applyFont="1" applyBorder="1" applyAlignment="1">
      <alignment vertical="center" shrinkToFit="1"/>
    </xf>
    <xf numFmtId="0" fontId="72" fillId="0" borderId="37" xfId="129" applyFont="1" applyBorder="1" applyAlignment="1">
      <alignment vertical="center" shrinkToFit="1"/>
    </xf>
    <xf numFmtId="0" fontId="105" fillId="0" borderId="15" xfId="129" applyFont="1" applyBorder="1" applyAlignment="1">
      <alignment horizontal="center" vertical="center"/>
    </xf>
    <xf numFmtId="0" fontId="2" fillId="24" borderId="36" xfId="129" applyFont="1" applyFill="1" applyBorder="1" applyAlignment="1">
      <alignment horizontal="center" vertical="center" wrapText="1" shrinkToFit="1"/>
    </xf>
    <xf numFmtId="0" fontId="2" fillId="24" borderId="20" xfId="129" applyFont="1" applyFill="1" applyBorder="1" applyAlignment="1">
      <alignment horizontal="center" vertical="center" wrapText="1" shrinkToFit="1"/>
    </xf>
    <xf numFmtId="0" fontId="106" fillId="24" borderId="21" xfId="129" applyFont="1" applyFill="1" applyBorder="1" applyAlignment="1">
      <alignment horizontal="center" vertical="center" wrapText="1" shrinkToFit="1"/>
    </xf>
    <xf numFmtId="0" fontId="43" fillId="24" borderId="8" xfId="0" applyFont="1" applyFill="1" applyBorder="1" applyAlignment="1">
      <alignment horizontal="center" vertical="center" wrapText="1" shrinkToFit="1"/>
    </xf>
    <xf numFmtId="0" fontId="1" fillId="0" borderId="15" xfId="129" applyFont="1" applyBorder="1" applyAlignment="1">
      <alignment vertical="center"/>
    </xf>
    <xf numFmtId="0" fontId="1" fillId="0" borderId="37" xfId="129" applyFont="1" applyBorder="1" applyAlignment="1">
      <alignment vertical="center"/>
    </xf>
    <xf numFmtId="0" fontId="5" fillId="24" borderId="21" xfId="129" applyFont="1" applyFill="1" applyBorder="1" applyAlignment="1">
      <alignment horizontal="center" vertical="center" wrapText="1" shrinkToFit="1"/>
    </xf>
    <xf numFmtId="0" fontId="68" fillId="0" borderId="0" xfId="0" applyFont="1" applyAlignment="1">
      <alignment horizontal="center" vertical="center" wrapText="1"/>
    </xf>
    <xf numFmtId="0" fontId="55" fillId="28" borderId="35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43" fillId="0" borderId="46" xfId="129" applyFont="1" applyBorder="1" applyAlignment="1">
      <alignment horizontal="left" vertical="center"/>
    </xf>
    <xf numFmtId="0" fontId="51" fillId="0" borderId="12" xfId="129" applyFont="1" applyBorder="1" applyAlignment="1">
      <alignment horizontal="left" vertical="center"/>
    </xf>
    <xf numFmtId="0" fontId="58" fillId="0" borderId="0" xfId="128" applyFont="1" applyAlignment="1">
      <alignment horizontal="center" vertical="center" wrapText="1"/>
    </xf>
    <xf numFmtId="0" fontId="2" fillId="0" borderId="0" xfId="129" applyFont="1" applyAlignment="1">
      <alignment horizontal="center" vertical="center"/>
    </xf>
    <xf numFmtId="0" fontId="3" fillId="0" borderId="0" xfId="128" applyFont="1" applyAlignment="1">
      <alignment horizontal="center" vertical="top" wrapText="1"/>
    </xf>
    <xf numFmtId="0" fontId="105" fillId="0" borderId="18" xfId="129" applyFont="1" applyBorder="1" applyAlignment="1">
      <alignment horizontal="center" vertical="center"/>
    </xf>
    <xf numFmtId="0" fontId="43" fillId="30" borderId="35" xfId="0" applyFont="1" applyFill="1" applyBorder="1" applyAlignment="1">
      <alignment vertical="center"/>
    </xf>
    <xf numFmtId="0" fontId="43" fillId="30" borderId="35" xfId="0" applyFont="1" applyFill="1" applyBorder="1" applyAlignment="1">
      <alignment vertical="center" wrapText="1"/>
    </xf>
    <xf numFmtId="0" fontId="43" fillId="30" borderId="35" xfId="0" applyFont="1" applyFill="1" applyBorder="1" applyAlignment="1">
      <alignment horizontal="left" vertical="center"/>
    </xf>
    <xf numFmtId="0" fontId="43" fillId="30" borderId="35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vertical="center" wrapText="1"/>
    </xf>
    <xf numFmtId="0" fontId="44" fillId="29" borderId="35" xfId="0" applyFont="1" applyFill="1" applyBorder="1" applyAlignment="1">
      <alignment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107" fillId="0" borderId="11" xfId="129" applyFont="1" applyBorder="1" applyAlignment="1">
      <alignment horizontal="left" vertical="center"/>
    </xf>
    <xf numFmtId="0" fontId="107" fillId="0" borderId="12" xfId="129" applyFont="1" applyBorder="1" applyAlignment="1">
      <alignment horizontal="center" vertical="center"/>
    </xf>
    <xf numFmtId="0" fontId="107" fillId="0" borderId="18" xfId="129" applyFont="1" applyBorder="1" applyAlignment="1">
      <alignment horizontal="center" vertical="center"/>
    </xf>
    <xf numFmtId="0" fontId="107" fillId="0" borderId="44" xfId="129" applyFont="1" applyBorder="1" applyAlignment="1">
      <alignment horizontal="left" vertical="center"/>
    </xf>
    <xf numFmtId="0" fontId="107" fillId="0" borderId="4" xfId="129" applyFont="1" applyBorder="1" applyAlignment="1">
      <alignment vertical="center"/>
    </xf>
    <xf numFmtId="0" fontId="53" fillId="0" borderId="4" xfId="129" applyFont="1" applyBorder="1" applyAlignment="1">
      <alignment vertical="center"/>
    </xf>
    <xf numFmtId="0" fontId="107" fillId="0" borderId="14" xfId="129" applyFont="1" applyBorder="1" applyAlignment="1">
      <alignment horizontal="left" vertical="center"/>
    </xf>
    <xf numFmtId="0" fontId="44" fillId="0" borderId="18" xfId="129" applyFont="1" applyBorder="1" applyAlignment="1">
      <alignment vertical="center"/>
    </xf>
    <xf numFmtId="0" fontId="58" fillId="0" borderId="0" xfId="128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5" fillId="28" borderId="35" xfId="0" applyFont="1" applyFill="1" applyBorder="1" applyAlignment="1">
      <alignment horizontal="center" vertical="center" wrapText="1"/>
    </xf>
    <xf numFmtId="0" fontId="55" fillId="28" borderId="42" xfId="0" applyFont="1" applyFill="1" applyBorder="1" applyAlignment="1">
      <alignment horizontal="center" vertical="center" wrapText="1"/>
    </xf>
    <xf numFmtId="0" fontId="55" fillId="28" borderId="47" xfId="0" applyFont="1" applyFill="1" applyBorder="1" applyAlignment="1">
      <alignment horizontal="center" vertical="center" wrapText="1"/>
    </xf>
    <xf numFmtId="0" fontId="55" fillId="28" borderId="48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" fillId="0" borderId="10" xfId="129" applyFont="1" applyBorder="1" applyAlignment="1">
      <alignment horizontal="left" vertical="center" wrapText="1"/>
    </xf>
    <xf numFmtId="0" fontId="2" fillId="0" borderId="0" xfId="129" applyFont="1" applyAlignment="1">
      <alignment horizontal="left" vertical="center" wrapText="1"/>
    </xf>
    <xf numFmtId="0" fontId="3" fillId="0" borderId="0" xfId="128" applyFont="1" applyAlignment="1">
      <alignment horizontal="center" vertical="top" wrapText="1"/>
    </xf>
    <xf numFmtId="0" fontId="3" fillId="0" borderId="0" xfId="129" applyFont="1" applyAlignment="1">
      <alignment horizontal="center" vertical="center"/>
    </xf>
    <xf numFmtId="0" fontId="2" fillId="0" borderId="41" xfId="129" applyFont="1" applyBorder="1" applyAlignment="1">
      <alignment horizontal="center" vertical="center" wrapText="1"/>
    </xf>
    <xf numFmtId="0" fontId="2" fillId="0" borderId="8" xfId="129" applyFont="1" applyBorder="1" applyAlignment="1">
      <alignment horizontal="center" vertical="center"/>
    </xf>
    <xf numFmtId="0" fontId="2" fillId="0" borderId="16" xfId="129" applyFont="1" applyBorder="1" applyAlignment="1">
      <alignment horizontal="center" vertical="center"/>
    </xf>
    <xf numFmtId="0" fontId="1" fillId="0" borderId="8" xfId="129" applyFont="1" applyBorder="1" applyAlignment="1">
      <alignment horizontal="center" vertical="center"/>
    </xf>
    <xf numFmtId="0" fontId="1" fillId="0" borderId="13" xfId="129" applyFont="1" applyBorder="1" applyAlignment="1">
      <alignment horizontal="center" vertical="center"/>
    </xf>
    <xf numFmtId="0" fontId="1" fillId="0" borderId="41" xfId="129" applyFont="1" applyBorder="1" applyAlignment="1">
      <alignment horizontal="center" vertical="center"/>
    </xf>
    <xf numFmtId="0" fontId="2" fillId="0" borderId="13" xfId="129" applyFont="1" applyBorder="1" applyAlignment="1">
      <alignment horizontal="center" vertical="center"/>
    </xf>
    <xf numFmtId="0" fontId="2" fillId="0" borderId="41" xfId="129" applyFont="1" applyBorder="1" applyAlignment="1">
      <alignment horizontal="center" vertical="center" textRotation="90" shrinkToFit="1"/>
    </xf>
    <xf numFmtId="0" fontId="2" fillId="0" borderId="8" xfId="129" applyFont="1" applyBorder="1" applyAlignment="1">
      <alignment horizontal="center" vertical="center" textRotation="90" shrinkToFit="1"/>
    </xf>
    <xf numFmtId="0" fontId="2" fillId="0" borderId="13" xfId="129" applyFont="1" applyBorder="1" applyAlignment="1">
      <alignment horizontal="center" vertical="center" textRotation="90" shrinkToFit="1"/>
    </xf>
    <xf numFmtId="0" fontId="97" fillId="0" borderId="43" xfId="129" applyFont="1" applyBorder="1" applyAlignment="1">
      <alignment horizontal="center" vertical="center" shrinkToFit="1"/>
    </xf>
    <xf numFmtId="0" fontId="97" fillId="0" borderId="10" xfId="129" applyFont="1" applyBorder="1" applyAlignment="1">
      <alignment horizontal="center" vertical="center" shrinkToFit="1"/>
    </xf>
    <xf numFmtId="0" fontId="2" fillId="0" borderId="41" xfId="129" applyFont="1" applyBorder="1" applyAlignment="1">
      <alignment horizontal="center" vertical="center"/>
    </xf>
    <xf numFmtId="0" fontId="2" fillId="0" borderId="8" xfId="129" applyFont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49" fontId="2" fillId="26" borderId="35" xfId="0" applyNumberFormat="1" applyFont="1" applyFill="1" applyBorder="1" applyAlignment="1">
      <alignment horizontal="center" vertical="center"/>
    </xf>
    <xf numFmtId="0" fontId="2" fillId="0" borderId="7" xfId="129" applyFont="1" applyBorder="1" applyAlignment="1">
      <alignment horizontal="center" vertical="center" wrapText="1"/>
    </xf>
    <xf numFmtId="0" fontId="2" fillId="0" borderId="19" xfId="129" applyFont="1" applyBorder="1" applyAlignment="1">
      <alignment horizontal="center" vertical="center" wrapText="1"/>
    </xf>
    <xf numFmtId="0" fontId="2" fillId="0" borderId="5" xfId="129" applyFont="1" applyBorder="1" applyAlignment="1">
      <alignment horizontal="center" vertical="center" wrapText="1"/>
    </xf>
    <xf numFmtId="0" fontId="94" fillId="25" borderId="15" xfId="129" applyFont="1" applyFill="1" applyBorder="1" applyAlignment="1">
      <alignment horizontal="center" vertical="center" textRotation="90"/>
    </xf>
    <xf numFmtId="0" fontId="94" fillId="25" borderId="12" xfId="129" applyFont="1" applyFill="1" applyBorder="1" applyAlignment="1">
      <alignment horizontal="center" vertical="center" textRotation="90"/>
    </xf>
    <xf numFmtId="0" fontId="94" fillId="25" borderId="14" xfId="129" applyFont="1" applyFill="1" applyBorder="1" applyAlignment="1">
      <alignment horizontal="center" vertical="center" textRotation="90"/>
    </xf>
    <xf numFmtId="0" fontId="2" fillId="25" borderId="37" xfId="129" applyFont="1" applyFill="1" applyBorder="1" applyAlignment="1">
      <alignment horizontal="center" vertical="center" textRotation="90" shrinkToFit="1"/>
    </xf>
    <xf numFmtId="0" fontId="2" fillId="25" borderId="38" xfId="129" applyFont="1" applyFill="1" applyBorder="1" applyAlignment="1">
      <alignment horizontal="center" vertical="center" textRotation="90" shrinkToFit="1"/>
    </xf>
    <xf numFmtId="0" fontId="2" fillId="25" borderId="39" xfId="129" applyFont="1" applyFill="1" applyBorder="1" applyAlignment="1">
      <alignment horizontal="center" vertical="center" textRotation="90" shrinkToFit="1"/>
    </xf>
    <xf numFmtId="0" fontId="46" fillId="25" borderId="6" xfId="129" applyFont="1" applyFill="1" applyBorder="1" applyAlignment="1">
      <alignment horizontal="center" vertical="center"/>
    </xf>
    <xf numFmtId="0" fontId="46" fillId="25" borderId="10" xfId="129" applyFont="1" applyFill="1" applyBorder="1" applyAlignment="1">
      <alignment horizontal="center" vertical="center"/>
    </xf>
    <xf numFmtId="0" fontId="46" fillId="25" borderId="11" xfId="129" applyFont="1" applyFill="1" applyBorder="1" applyAlignment="1">
      <alignment horizontal="center" vertical="center"/>
    </xf>
    <xf numFmtId="0" fontId="46" fillId="25" borderId="20" xfId="129" applyFont="1" applyFill="1" applyBorder="1" applyAlignment="1">
      <alignment horizontal="center" vertical="center"/>
    </xf>
    <xf numFmtId="0" fontId="46" fillId="25" borderId="0" xfId="129" applyFont="1" applyFill="1" applyAlignment="1">
      <alignment horizontal="center" vertical="center"/>
    </xf>
    <xf numFmtId="0" fontId="46" fillId="25" borderId="22" xfId="129" applyFont="1" applyFill="1" applyBorder="1" applyAlignment="1">
      <alignment horizontal="center" vertical="center"/>
    </xf>
    <xf numFmtId="0" fontId="46" fillId="25" borderId="4" xfId="129" applyFont="1" applyFill="1" applyBorder="1" applyAlignment="1">
      <alignment horizontal="center" vertical="center"/>
    </xf>
    <xf numFmtId="0" fontId="46" fillId="25" borderId="18" xfId="129" applyFont="1" applyFill="1" applyBorder="1" applyAlignment="1">
      <alignment horizontal="center" vertical="center"/>
    </xf>
    <xf numFmtId="0" fontId="46" fillId="25" borderId="23" xfId="129" applyFont="1" applyFill="1" applyBorder="1" applyAlignment="1">
      <alignment horizontal="center" vertical="center"/>
    </xf>
    <xf numFmtId="0" fontId="2" fillId="0" borderId="0" xfId="129" applyFont="1" applyAlignment="1">
      <alignment horizontal="center" vertical="center"/>
    </xf>
    <xf numFmtId="0" fontId="57" fillId="0" borderId="0" xfId="0" applyFont="1" applyAlignment="1">
      <alignment horizontal="left"/>
    </xf>
    <xf numFmtId="0" fontId="1" fillId="0" borderId="0" xfId="129" applyFont="1" applyAlignment="1">
      <alignment horizontal="center" vertical="center"/>
    </xf>
    <xf numFmtId="0" fontId="68" fillId="0" borderId="0" xfId="129" applyFont="1" applyAlignment="1">
      <alignment horizontal="center" vertical="center"/>
    </xf>
    <xf numFmtId="0" fontId="1" fillId="0" borderId="0" xfId="129" applyFont="1" applyAlignment="1">
      <alignment horizontal="left" vertical="center"/>
    </xf>
    <xf numFmtId="0" fontId="2" fillId="0" borderId="0" xfId="129" applyFont="1" applyAlignment="1">
      <alignment horizontal="left" vertical="center"/>
    </xf>
    <xf numFmtId="0" fontId="2" fillId="0" borderId="6" xfId="129" applyFont="1" applyBorder="1" applyAlignment="1">
      <alignment horizontal="center" vertical="center" wrapText="1"/>
    </xf>
    <xf numFmtId="0" fontId="2" fillId="0" borderId="10" xfId="129" applyFont="1" applyBorder="1" applyAlignment="1">
      <alignment horizontal="center" vertical="center" wrapText="1"/>
    </xf>
    <xf numFmtId="0" fontId="2" fillId="0" borderId="4" xfId="129" applyFont="1" applyBorder="1" applyAlignment="1">
      <alignment horizontal="center" vertical="center" wrapText="1"/>
    </xf>
    <xf numFmtId="0" fontId="2" fillId="0" borderId="18" xfId="129" applyFont="1" applyBorder="1" applyAlignment="1">
      <alignment horizontal="center" vertical="center" wrapText="1"/>
    </xf>
    <xf numFmtId="0" fontId="2" fillId="0" borderId="4" xfId="129" applyFont="1" applyBorder="1" applyAlignment="1">
      <alignment horizontal="center" vertical="center"/>
    </xf>
    <xf numFmtId="0" fontId="2" fillId="0" borderId="5" xfId="129" applyFont="1" applyBorder="1" applyAlignment="1">
      <alignment horizontal="center" vertical="center"/>
    </xf>
    <xf numFmtId="0" fontId="2" fillId="0" borderId="7" xfId="129" applyFont="1" applyBorder="1" applyAlignment="1">
      <alignment horizontal="center" vertical="center"/>
    </xf>
    <xf numFmtId="0" fontId="2" fillId="0" borderId="13" xfId="129" applyFont="1" applyBorder="1" applyAlignment="1">
      <alignment horizontal="center" vertical="center" wrapText="1"/>
    </xf>
    <xf numFmtId="0" fontId="2" fillId="0" borderId="42" xfId="129" applyFont="1" applyBorder="1" applyAlignment="1">
      <alignment horizontal="center" vertical="center"/>
    </xf>
    <xf numFmtId="0" fontId="2" fillId="0" borderId="2" xfId="129" applyFont="1" applyBorder="1" applyAlignment="1">
      <alignment horizontal="center" vertical="center"/>
    </xf>
    <xf numFmtId="0" fontId="2" fillId="26" borderId="42" xfId="0" applyFont="1" applyFill="1" applyBorder="1" applyAlignment="1">
      <alignment horizontal="center" vertical="center"/>
    </xf>
    <xf numFmtId="0" fontId="45" fillId="0" borderId="43" xfId="129" applyFont="1" applyBorder="1" applyAlignment="1">
      <alignment horizontal="center" vertical="center" shrinkToFit="1"/>
    </xf>
    <xf numFmtId="0" fontId="45" fillId="0" borderId="10" xfId="129" applyFont="1" applyBorder="1" applyAlignment="1">
      <alignment horizontal="center" vertical="center" shrinkToFit="1"/>
    </xf>
    <xf numFmtId="0" fontId="93" fillId="25" borderId="15" xfId="129" applyFont="1" applyFill="1" applyBorder="1" applyAlignment="1">
      <alignment horizontal="center" vertical="center" textRotation="90"/>
    </xf>
    <xf numFmtId="0" fontId="93" fillId="25" borderId="12" xfId="129" applyFont="1" applyFill="1" applyBorder="1" applyAlignment="1">
      <alignment horizontal="center" vertical="center" textRotation="90"/>
    </xf>
    <xf numFmtId="0" fontId="93" fillId="25" borderId="14" xfId="129" applyFont="1" applyFill="1" applyBorder="1" applyAlignment="1">
      <alignment horizontal="center" vertical="center" textRotation="90"/>
    </xf>
    <xf numFmtId="0" fontId="55" fillId="25" borderId="15" xfId="129" applyFont="1" applyFill="1" applyBorder="1" applyAlignment="1">
      <alignment horizontal="center" vertical="center" textRotation="90"/>
    </xf>
    <xf numFmtId="0" fontId="55" fillId="25" borderId="12" xfId="129" applyFont="1" applyFill="1" applyBorder="1" applyAlignment="1">
      <alignment horizontal="center" vertical="center" textRotation="90"/>
    </xf>
    <xf numFmtId="0" fontId="55" fillId="25" borderId="14" xfId="129" applyFont="1" applyFill="1" applyBorder="1" applyAlignment="1">
      <alignment horizontal="center" vertical="center" textRotation="90"/>
    </xf>
    <xf numFmtId="0" fontId="2" fillId="0" borderId="9" xfId="129" applyFont="1" applyBorder="1" applyAlignment="1">
      <alignment horizontal="center" vertical="center" wrapText="1"/>
    </xf>
    <xf numFmtId="0" fontId="1" fillId="0" borderId="9" xfId="129" applyFont="1" applyBorder="1" applyAlignment="1">
      <alignment horizontal="center" vertical="center"/>
    </xf>
    <xf numFmtId="0" fontId="2" fillId="0" borderId="9" xfId="129" applyFont="1" applyBorder="1" applyAlignment="1">
      <alignment horizontal="center" vertical="center"/>
    </xf>
    <xf numFmtId="0" fontId="2" fillId="0" borderId="1" xfId="129" applyFont="1" applyBorder="1" applyAlignment="1">
      <alignment horizontal="center" vertical="center"/>
    </xf>
    <xf numFmtId="0" fontId="73" fillId="0" borderId="0" xfId="129" applyFont="1" applyAlignment="1">
      <alignment horizontal="center" vertical="center"/>
    </xf>
    <xf numFmtId="0" fontId="55" fillId="0" borderId="0" xfId="129" applyFont="1" applyAlignment="1">
      <alignment horizontal="center" vertical="center"/>
    </xf>
    <xf numFmtId="0" fontId="43" fillId="0" borderId="0" xfId="129" applyFont="1" applyAlignment="1">
      <alignment horizontal="center" vertical="center"/>
    </xf>
    <xf numFmtId="0" fontId="55" fillId="0" borderId="0" xfId="129" applyFont="1" applyAlignment="1">
      <alignment horizontal="left" vertical="center"/>
    </xf>
    <xf numFmtId="0" fontId="55" fillId="0" borderId="6" xfId="129" applyFont="1" applyBorder="1" applyAlignment="1">
      <alignment horizontal="center" vertical="center" wrapText="1"/>
    </xf>
    <xf numFmtId="0" fontId="55" fillId="0" borderId="10" xfId="129" applyFont="1" applyBorder="1" applyAlignment="1">
      <alignment horizontal="center" vertical="center" wrapText="1"/>
    </xf>
    <xf numFmtId="0" fontId="55" fillId="0" borderId="7" xfId="129" applyFont="1" applyBorder="1" applyAlignment="1">
      <alignment horizontal="center" vertical="center" wrapText="1"/>
    </xf>
    <xf numFmtId="0" fontId="55" fillId="0" borderId="4" xfId="129" applyFont="1" applyBorder="1" applyAlignment="1">
      <alignment horizontal="center" vertical="center" wrapText="1"/>
    </xf>
    <xf numFmtId="0" fontId="55" fillId="0" borderId="18" xfId="129" applyFont="1" applyBorder="1" applyAlignment="1">
      <alignment horizontal="center" vertical="center" wrapText="1"/>
    </xf>
    <xf numFmtId="0" fontId="55" fillId="0" borderId="5" xfId="129" applyFont="1" applyBorder="1" applyAlignment="1">
      <alignment horizontal="center" vertical="center" wrapText="1"/>
    </xf>
    <xf numFmtId="0" fontId="55" fillId="0" borderId="41" xfId="129" applyFont="1" applyBorder="1" applyAlignment="1">
      <alignment horizontal="center" vertical="center" wrapText="1"/>
    </xf>
    <xf numFmtId="0" fontId="55" fillId="0" borderId="13" xfId="129" applyFont="1" applyBorder="1" applyAlignment="1">
      <alignment horizontal="center" vertical="center" wrapText="1"/>
    </xf>
    <xf numFmtId="0" fontId="55" fillId="0" borderId="19" xfId="129" applyFont="1" applyBorder="1" applyAlignment="1">
      <alignment horizontal="center" vertical="center" wrapText="1"/>
    </xf>
    <xf numFmtId="0" fontId="55" fillId="0" borderId="41" xfId="129" applyFont="1" applyBorder="1" applyAlignment="1">
      <alignment horizontal="center" vertical="center"/>
    </xf>
    <xf numFmtId="0" fontId="55" fillId="0" borderId="8" xfId="129" applyFont="1" applyBorder="1" applyAlignment="1">
      <alignment horizontal="center" vertical="center"/>
    </xf>
    <xf numFmtId="0" fontId="55" fillId="0" borderId="13" xfId="129" applyFont="1" applyBorder="1" applyAlignment="1">
      <alignment horizontal="center" vertical="center"/>
    </xf>
    <xf numFmtId="0" fontId="43" fillId="0" borderId="4" xfId="129" applyFont="1" applyBorder="1" applyAlignment="1">
      <alignment horizontal="center" vertical="center"/>
    </xf>
    <xf numFmtId="0" fontId="43" fillId="0" borderId="18" xfId="129" applyFont="1" applyBorder="1" applyAlignment="1">
      <alignment horizontal="center" vertical="center"/>
    </xf>
    <xf numFmtId="0" fontId="43" fillId="0" borderId="23" xfId="129" applyFont="1" applyBorder="1" applyAlignment="1">
      <alignment horizontal="center" vertical="center"/>
    </xf>
    <xf numFmtId="0" fontId="51" fillId="25" borderId="44" xfId="129" applyFont="1" applyFill="1" applyBorder="1" applyAlignment="1">
      <alignment horizontal="center" vertical="center"/>
    </xf>
    <xf numFmtId="0" fontId="51" fillId="25" borderId="45" xfId="129" applyFont="1" applyFill="1" applyBorder="1" applyAlignment="1">
      <alignment horizontal="center" vertical="center"/>
    </xf>
    <xf numFmtId="0" fontId="51" fillId="25" borderId="40" xfId="129" applyFont="1" applyFill="1" applyBorder="1" applyAlignment="1">
      <alignment horizontal="center" vertical="center"/>
    </xf>
    <xf numFmtId="0" fontId="49" fillId="0" borderId="4" xfId="129" applyFont="1" applyBorder="1" applyAlignment="1">
      <alignment horizontal="center" vertical="center"/>
    </xf>
    <xf numFmtId="0" fontId="49" fillId="0" borderId="5" xfId="129" applyFont="1" applyBorder="1" applyAlignment="1">
      <alignment horizontal="center" vertical="center"/>
    </xf>
    <xf numFmtId="0" fontId="55" fillId="0" borderId="9" xfId="129" applyFont="1" applyBorder="1" applyAlignment="1">
      <alignment horizontal="center" vertical="center"/>
    </xf>
    <xf numFmtId="0" fontId="55" fillId="0" borderId="9" xfId="129" applyFont="1" applyBorder="1" applyAlignment="1">
      <alignment horizontal="center" vertical="center" wrapText="1"/>
    </xf>
    <xf numFmtId="0" fontId="43" fillId="0" borderId="0" xfId="129" applyFont="1" applyAlignment="1">
      <alignment horizontal="left" vertical="center"/>
    </xf>
    <xf numFmtId="0" fontId="57" fillId="25" borderId="15" xfId="129" applyFont="1" applyFill="1" applyBorder="1" applyAlignment="1">
      <alignment horizontal="center" vertical="center" textRotation="90"/>
    </xf>
    <xf numFmtId="0" fontId="57" fillId="25" borderId="12" xfId="129" applyFont="1" applyFill="1" applyBorder="1" applyAlignment="1">
      <alignment horizontal="center" vertical="center" textRotation="90"/>
    </xf>
    <xf numFmtId="0" fontId="57" fillId="25" borderId="14" xfId="129" applyFont="1" applyFill="1" applyBorder="1" applyAlignment="1">
      <alignment horizontal="center" vertical="center" textRotation="90"/>
    </xf>
    <xf numFmtId="0" fontId="55" fillId="0" borderId="41" xfId="129" applyFont="1" applyBorder="1" applyAlignment="1">
      <alignment horizontal="center" vertical="center" textRotation="90" shrinkToFit="1"/>
    </xf>
    <xf numFmtId="0" fontId="55" fillId="0" borderId="8" xfId="129" applyFont="1" applyBorder="1" applyAlignment="1">
      <alignment horizontal="center" vertical="center" textRotation="90" shrinkToFit="1"/>
    </xf>
    <xf numFmtId="0" fontId="55" fillId="0" borderId="13" xfId="129" applyFont="1" applyBorder="1" applyAlignment="1">
      <alignment horizontal="center" vertical="center" textRotation="90" shrinkToFit="1"/>
    </xf>
    <xf numFmtId="0" fontId="43" fillId="0" borderId="8" xfId="129" applyFont="1" applyBorder="1" applyAlignment="1">
      <alignment horizontal="center" vertical="center"/>
    </xf>
    <xf numFmtId="0" fontId="43" fillId="0" borderId="13" xfId="129" applyFont="1" applyBorder="1" applyAlignment="1">
      <alignment horizontal="center" vertical="center"/>
    </xf>
    <xf numFmtId="0" fontId="45" fillId="0" borderId="7" xfId="129" applyFont="1" applyBorder="1" applyAlignment="1">
      <alignment horizontal="center" vertical="center" shrinkToFit="1"/>
    </xf>
    <xf numFmtId="0" fontId="55" fillId="0" borderId="0" xfId="0" applyFont="1" applyAlignment="1">
      <alignment horizontal="left"/>
    </xf>
    <xf numFmtId="0" fontId="107" fillId="0" borderId="46" xfId="129" applyFont="1" applyBorder="1" applyAlignment="1">
      <alignment horizontal="center" vertical="center"/>
    </xf>
    <xf numFmtId="0" fontId="107" fillId="0" borderId="18" xfId="129" applyFont="1" applyBorder="1" applyAlignment="1">
      <alignment horizontal="center" vertical="center"/>
    </xf>
    <xf numFmtId="0" fontId="107" fillId="0" borderId="5" xfId="129" applyFont="1" applyBorder="1" applyAlignment="1">
      <alignment horizontal="center" vertical="center"/>
    </xf>
    <xf numFmtId="0" fontId="81" fillId="0" borderId="4" xfId="129" applyFont="1" applyBorder="1" applyAlignment="1">
      <alignment horizontal="center" vertical="center"/>
    </xf>
    <xf numFmtId="0" fontId="81" fillId="0" borderId="18" xfId="129" applyFont="1" applyBorder="1" applyAlignment="1">
      <alignment horizontal="center" vertical="center"/>
    </xf>
    <xf numFmtId="0" fontId="81" fillId="0" borderId="5" xfId="129" applyFont="1" applyBorder="1" applyAlignment="1">
      <alignment horizontal="center" vertical="center"/>
    </xf>
    <xf numFmtId="0" fontId="43" fillId="0" borderId="46" xfId="129" applyFont="1" applyBorder="1" applyAlignment="1">
      <alignment horizontal="center" vertical="center"/>
    </xf>
  </cellXfs>
  <cellStyles count="157">
    <cellStyle name="20% - Accent1 2" xfId="16" xr:uid="{00000000-0005-0000-0000-000000000000}"/>
    <cellStyle name="20% - Accent1 3" xfId="17" xr:uid="{00000000-0005-0000-0000-000001000000}"/>
    <cellStyle name="20% - Accent2 2" xfId="18" xr:uid="{00000000-0005-0000-0000-000002000000}"/>
    <cellStyle name="20% - Accent2 3" xfId="9" xr:uid="{00000000-0005-0000-0000-000003000000}"/>
    <cellStyle name="20% - Accent3 2" xfId="3" xr:uid="{00000000-0005-0000-0000-000004000000}"/>
    <cellStyle name="20% - Accent3 3" xfId="4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9" xr:uid="{00000000-0005-0000-0000-000008000000}"/>
    <cellStyle name="20% - Accent5 3" xfId="20" xr:uid="{00000000-0005-0000-0000-000009000000}"/>
    <cellStyle name="20% - Accent6 2" xfId="21" xr:uid="{00000000-0005-0000-0000-00000A000000}"/>
    <cellStyle name="20% - Accent6 3" xfId="8" xr:uid="{00000000-0005-0000-0000-00000B000000}"/>
    <cellStyle name="40% - Accent1 2" xfId="22" xr:uid="{00000000-0005-0000-0000-00000C000000}"/>
    <cellStyle name="40% - Accent1 3" xfId="23" xr:uid="{00000000-0005-0000-0000-00000D000000}"/>
    <cellStyle name="40% - Accent2 2" xfId="11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7" xr:uid="{00000000-0005-0000-0000-00001C000000}"/>
    <cellStyle name="60% - Accent3 3" xfId="37" xr:uid="{00000000-0005-0000-0000-00001D000000}"/>
    <cellStyle name="60% - Accent4 2" xfId="38" xr:uid="{00000000-0005-0000-0000-00001E000000}"/>
    <cellStyle name="60% - Accent4 3" xfId="39" xr:uid="{00000000-0005-0000-0000-00001F000000}"/>
    <cellStyle name="60% - Accent5 2" xfId="40" xr:uid="{00000000-0005-0000-0000-000020000000}"/>
    <cellStyle name="60% - Accent5 3" xfId="41" xr:uid="{00000000-0005-0000-0000-000021000000}"/>
    <cellStyle name="60% - Accent6 2" xfId="42" xr:uid="{00000000-0005-0000-0000-000022000000}"/>
    <cellStyle name="60% - Accent6 3" xfId="43" xr:uid="{00000000-0005-0000-0000-000023000000}"/>
    <cellStyle name="Accent1 2" xfId="44" xr:uid="{00000000-0005-0000-0000-000024000000}"/>
    <cellStyle name="Accent1 3" xfId="45" xr:uid="{00000000-0005-0000-0000-000025000000}"/>
    <cellStyle name="Accent2 2" xfId="46" xr:uid="{00000000-0005-0000-0000-000026000000}"/>
    <cellStyle name="Accent2 3" xfId="47" xr:uid="{00000000-0005-0000-0000-000027000000}"/>
    <cellStyle name="Accent3 2" xfId="48" xr:uid="{00000000-0005-0000-0000-000028000000}"/>
    <cellStyle name="Accent3 3" xfId="6" xr:uid="{00000000-0005-0000-0000-000029000000}"/>
    <cellStyle name="Accent4 2" xfId="15" xr:uid="{00000000-0005-0000-0000-00002A000000}"/>
    <cellStyle name="Accent4 3" xfId="49" xr:uid="{00000000-0005-0000-0000-00002B000000}"/>
    <cellStyle name="Accent5 2" xfId="50" xr:uid="{00000000-0005-0000-0000-00002C000000}"/>
    <cellStyle name="Accent5 3" xfId="51" xr:uid="{00000000-0005-0000-0000-00002D000000}"/>
    <cellStyle name="Accent6 2" xfId="52" xr:uid="{00000000-0005-0000-0000-00002E000000}"/>
    <cellStyle name="Accent6 3" xfId="53" xr:uid="{00000000-0005-0000-0000-00002F000000}"/>
    <cellStyle name="Bad 2" xfId="54" xr:uid="{00000000-0005-0000-0000-000030000000}"/>
    <cellStyle name="Bad 3" xfId="1" xr:uid="{00000000-0005-0000-0000-000031000000}"/>
    <cellStyle name="Calculation 2" xfId="55" xr:uid="{00000000-0005-0000-0000-000032000000}"/>
    <cellStyle name="Calculation 3" xfId="57" xr:uid="{00000000-0005-0000-0000-000033000000}"/>
    <cellStyle name="Check Cell 2" xfId="58" xr:uid="{00000000-0005-0000-0000-000034000000}"/>
    <cellStyle name="Check Cell 3" xfId="60" xr:uid="{00000000-0005-0000-0000-000035000000}"/>
    <cellStyle name="Comma" xfId="155" builtinId="3"/>
    <cellStyle name="Comma [0] 2" xfId="62" xr:uid="{00000000-0005-0000-0000-000037000000}"/>
    <cellStyle name="Comma [0] 2 2" xfId="63" xr:uid="{00000000-0005-0000-0000-000038000000}"/>
    <cellStyle name="Comma 2" xfId="64" xr:uid="{00000000-0005-0000-0000-000039000000}"/>
    <cellStyle name="Comma 2 2" xfId="65" xr:uid="{00000000-0005-0000-0000-00003A000000}"/>
    <cellStyle name="Comma 2 2 2" xfId="66" xr:uid="{00000000-0005-0000-0000-00003B000000}"/>
    <cellStyle name="Comma 3" xfId="67" xr:uid="{00000000-0005-0000-0000-00003C000000}"/>
    <cellStyle name="Comma0" xfId="69" xr:uid="{00000000-0005-0000-0000-00003D000000}"/>
    <cellStyle name="Currency0" xfId="70" xr:uid="{00000000-0005-0000-0000-00003E000000}"/>
    <cellStyle name="Date" xfId="71" xr:uid="{00000000-0005-0000-0000-00003F000000}"/>
    <cellStyle name="Explanatory Text 2" xfId="72" xr:uid="{00000000-0005-0000-0000-000040000000}"/>
    <cellStyle name="Explanatory Text 3" xfId="73" xr:uid="{00000000-0005-0000-0000-000041000000}"/>
    <cellStyle name="Fixed" xfId="74" xr:uid="{00000000-0005-0000-0000-000042000000}"/>
    <cellStyle name="Good 2" xfId="75" xr:uid="{00000000-0005-0000-0000-000043000000}"/>
    <cellStyle name="Good 3" xfId="76" xr:uid="{00000000-0005-0000-0000-000044000000}"/>
    <cellStyle name="Grey" xfId="77" xr:uid="{00000000-0005-0000-0000-000045000000}"/>
    <cellStyle name="Header1" xfId="78" xr:uid="{00000000-0005-0000-0000-000046000000}"/>
    <cellStyle name="Header2" xfId="79" xr:uid="{00000000-0005-0000-0000-000047000000}"/>
    <cellStyle name="Heading 1 2" xfId="80" xr:uid="{00000000-0005-0000-0000-000048000000}"/>
    <cellStyle name="Heading 1 3" xfId="81" xr:uid="{00000000-0005-0000-0000-000049000000}"/>
    <cellStyle name="Heading 2 2" xfId="82" xr:uid="{00000000-0005-0000-0000-00004A000000}"/>
    <cellStyle name="Heading 2 3" xfId="83" xr:uid="{00000000-0005-0000-0000-00004B000000}"/>
    <cellStyle name="Heading 3 2" xfId="84" xr:uid="{00000000-0005-0000-0000-00004C000000}"/>
    <cellStyle name="Heading 3 3" xfId="86" xr:uid="{00000000-0005-0000-0000-00004D000000}"/>
    <cellStyle name="Heading 4 2" xfId="88" xr:uid="{00000000-0005-0000-0000-00004E000000}"/>
    <cellStyle name="Heading 4 3" xfId="89" xr:uid="{00000000-0005-0000-0000-00004F000000}"/>
    <cellStyle name="Hyperlink" xfId="156" builtinId="8"/>
    <cellStyle name="Input [yellow]" xfId="90" xr:uid="{00000000-0005-0000-0000-000051000000}"/>
    <cellStyle name="Input 2" xfId="91" xr:uid="{00000000-0005-0000-0000-000052000000}"/>
    <cellStyle name="Input 3" xfId="92" xr:uid="{00000000-0005-0000-0000-000053000000}"/>
    <cellStyle name="Input 4" xfId="93" xr:uid="{00000000-0005-0000-0000-000054000000}"/>
    <cellStyle name="Input 5" xfId="85" xr:uid="{00000000-0005-0000-0000-000055000000}"/>
    <cellStyle name="Input 6" xfId="87" xr:uid="{00000000-0005-0000-0000-000056000000}"/>
    <cellStyle name="Input 7" xfId="94" xr:uid="{00000000-0005-0000-0000-000057000000}"/>
    <cellStyle name="Linked Cell 2" xfId="95" xr:uid="{00000000-0005-0000-0000-000058000000}"/>
    <cellStyle name="Linked Cell 3" xfId="96" xr:uid="{00000000-0005-0000-0000-000059000000}"/>
    <cellStyle name="Neutral 2" xfId="97" xr:uid="{00000000-0005-0000-0000-00005A000000}"/>
    <cellStyle name="Neutral 3" xfId="100" xr:uid="{00000000-0005-0000-0000-00005B000000}"/>
    <cellStyle name="no dec" xfId="56" xr:uid="{00000000-0005-0000-0000-00005C000000}"/>
    <cellStyle name="Normal" xfId="0" builtinId="0"/>
    <cellStyle name="Normal - Style1" xfId="12" xr:uid="{00000000-0005-0000-0000-00005E000000}"/>
    <cellStyle name="Normal 10" xfId="103" xr:uid="{00000000-0005-0000-0000-00005F000000}"/>
    <cellStyle name="Normal 11" xfId="104" xr:uid="{00000000-0005-0000-0000-000060000000}"/>
    <cellStyle name="Normal 12" xfId="59" xr:uid="{00000000-0005-0000-0000-000061000000}"/>
    <cellStyle name="Normal 13" xfId="61" xr:uid="{00000000-0005-0000-0000-000062000000}"/>
    <cellStyle name="Normal 14" xfId="105" xr:uid="{00000000-0005-0000-0000-000063000000}"/>
    <cellStyle name="Normal 15" xfId="106" xr:uid="{00000000-0005-0000-0000-000064000000}"/>
    <cellStyle name="Normal 16" xfId="108" xr:uid="{00000000-0005-0000-0000-000065000000}"/>
    <cellStyle name="Normal 17" xfId="98" xr:uid="{00000000-0005-0000-0000-000066000000}"/>
    <cellStyle name="Normal 18" xfId="101" xr:uid="{00000000-0005-0000-0000-000067000000}"/>
    <cellStyle name="Normal 19" xfId="110" xr:uid="{00000000-0005-0000-0000-000068000000}"/>
    <cellStyle name="Normal 2" xfId="112" xr:uid="{00000000-0005-0000-0000-000069000000}"/>
    <cellStyle name="Normal 2 2" xfId="113" xr:uid="{00000000-0005-0000-0000-00006A000000}"/>
    <cellStyle name="Normal 2 2 2" xfId="114" xr:uid="{00000000-0005-0000-0000-00006B000000}"/>
    <cellStyle name="Normal 2 6" xfId="115" xr:uid="{00000000-0005-0000-0000-00006C000000}"/>
    <cellStyle name="Normal 20" xfId="107" xr:uid="{00000000-0005-0000-0000-00006D000000}"/>
    <cellStyle name="Normal 21" xfId="109" xr:uid="{00000000-0005-0000-0000-00006E000000}"/>
    <cellStyle name="Normal 22" xfId="99" xr:uid="{00000000-0005-0000-0000-00006F000000}"/>
    <cellStyle name="Normal 23" xfId="102" xr:uid="{00000000-0005-0000-0000-000070000000}"/>
    <cellStyle name="Normal 24" xfId="111" xr:uid="{00000000-0005-0000-0000-000071000000}"/>
    <cellStyle name="Normal 25" xfId="116" xr:uid="{00000000-0005-0000-0000-000072000000}"/>
    <cellStyle name="Normal 26" xfId="118" xr:uid="{00000000-0005-0000-0000-000073000000}"/>
    <cellStyle name="Normal 27" xfId="121" xr:uid="{00000000-0005-0000-0000-000074000000}"/>
    <cellStyle name="Normal 28" xfId="122" xr:uid="{00000000-0005-0000-0000-000075000000}"/>
    <cellStyle name="Normal 29" xfId="123" xr:uid="{00000000-0005-0000-0000-000076000000}"/>
    <cellStyle name="Normal 3" xfId="124" xr:uid="{00000000-0005-0000-0000-000077000000}"/>
    <cellStyle name="Normal 3 2" xfId="125" xr:uid="{00000000-0005-0000-0000-000078000000}"/>
    <cellStyle name="Normal 30" xfId="117" xr:uid="{00000000-0005-0000-0000-000079000000}"/>
    <cellStyle name="Normal 31" xfId="119" xr:uid="{00000000-0005-0000-0000-00007A000000}"/>
    <cellStyle name="Normal 4" xfId="126" xr:uid="{00000000-0005-0000-0000-00007B000000}"/>
    <cellStyle name="Normal 4 2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130" xr:uid="{00000000-0005-0000-0000-00007F000000}"/>
    <cellStyle name="Normal 8" xfId="131" xr:uid="{00000000-0005-0000-0000-000080000000}"/>
    <cellStyle name="Normal 9" xfId="132" xr:uid="{00000000-0005-0000-0000-000081000000}"/>
    <cellStyle name="Note 2" xfId="68" xr:uid="{00000000-0005-0000-0000-000082000000}"/>
    <cellStyle name="Note 3" xfId="133" xr:uid="{00000000-0005-0000-0000-000083000000}"/>
    <cellStyle name="Output 2" xfId="134" xr:uid="{00000000-0005-0000-0000-000084000000}"/>
    <cellStyle name="Output 3" xfId="135" xr:uid="{00000000-0005-0000-0000-000085000000}"/>
    <cellStyle name="Percent [2]" xfId="136" xr:uid="{00000000-0005-0000-0000-000086000000}"/>
    <cellStyle name="Title 2" xfId="10" xr:uid="{00000000-0005-0000-0000-000087000000}"/>
    <cellStyle name="Title 3" xfId="5" xr:uid="{00000000-0005-0000-0000-000088000000}"/>
    <cellStyle name="Total 2" xfId="137" xr:uid="{00000000-0005-0000-0000-000089000000}"/>
    <cellStyle name="Total 3" xfId="138" xr:uid="{00000000-0005-0000-0000-00008A000000}"/>
    <cellStyle name="Warning Text 2" xfId="139" xr:uid="{00000000-0005-0000-0000-00008B000000}"/>
    <cellStyle name="Warning Text 3" xfId="140" xr:uid="{00000000-0005-0000-0000-00008C000000}"/>
    <cellStyle name="똿뗦먛귟 [0.00]_PRODUCT DETAIL Q1" xfId="141" xr:uid="{00000000-0005-0000-0000-00008D000000}"/>
    <cellStyle name="똿뗦먛귟_PRODUCT DETAIL Q1" xfId="142" xr:uid="{00000000-0005-0000-0000-00008E000000}"/>
    <cellStyle name="믅됞 [0.00]_PRODUCT DETAIL Q1" xfId="143" xr:uid="{00000000-0005-0000-0000-00008F000000}"/>
    <cellStyle name="믅됞_PRODUCT DETAIL Q1" xfId="144" xr:uid="{00000000-0005-0000-0000-000090000000}"/>
    <cellStyle name="백분율_95" xfId="145" xr:uid="{00000000-0005-0000-0000-000091000000}"/>
    <cellStyle name="뷭?_BOOKSHIP" xfId="146" xr:uid="{00000000-0005-0000-0000-000092000000}"/>
    <cellStyle name="콤마 [0]_1202" xfId="147" xr:uid="{00000000-0005-0000-0000-000093000000}"/>
    <cellStyle name="콤마_1202" xfId="148" xr:uid="{00000000-0005-0000-0000-000094000000}"/>
    <cellStyle name="통화 [0]_1202" xfId="149" xr:uid="{00000000-0005-0000-0000-000095000000}"/>
    <cellStyle name="통화_1202" xfId="120" xr:uid="{00000000-0005-0000-0000-000096000000}"/>
    <cellStyle name="표준_(정보부문)월별인원계획" xfId="150" xr:uid="{00000000-0005-0000-0000-000097000000}"/>
    <cellStyle name="一般_Book1" xfId="2" xr:uid="{00000000-0005-0000-0000-000098000000}"/>
    <cellStyle name="千分位[0]_Book1" xfId="151" xr:uid="{00000000-0005-0000-0000-000099000000}"/>
    <cellStyle name="千分位_Book1" xfId="152" xr:uid="{00000000-0005-0000-0000-00009A000000}"/>
    <cellStyle name="貨幣 [0]_Book1" xfId="153" xr:uid="{00000000-0005-0000-0000-00009B000000}"/>
    <cellStyle name="貨幣_Book1" xfId="154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71438</xdr:colOff>
      <xdr:row>3</xdr:row>
      <xdr:rowOff>10647</xdr:rowOff>
    </xdr:from>
    <xdr:to>
      <xdr:col>2</xdr:col>
      <xdr:colOff>600075</xdr:colOff>
      <xdr:row>3</xdr:row>
      <xdr:rowOff>10647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flipH="1">
          <a:off x="1500188" y="696447"/>
          <a:ext cx="5286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170612</xdr:colOff>
      <xdr:row>2</xdr:row>
      <xdr:rowOff>19051</xdr:rowOff>
    </xdr:from>
    <xdr:to>
      <xdr:col>16</xdr:col>
      <xdr:colOff>523875</xdr:colOff>
      <xdr:row>2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flipH="1">
          <a:off x="6599987" y="476251"/>
          <a:ext cx="17820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57143</xdr:rowOff>
    </xdr:from>
    <xdr:to>
      <xdr:col>13</xdr:col>
      <xdr:colOff>28575</xdr:colOff>
      <xdr:row>33</xdr:row>
      <xdr:rowOff>57143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/>
      </xdr:nvCxnSpPr>
      <xdr:spPr>
        <a:xfrm>
          <a:off x="1219200" y="4543418"/>
          <a:ext cx="3067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27</xdr:row>
      <xdr:rowOff>68352</xdr:rowOff>
    </xdr:from>
    <xdr:to>
      <xdr:col>6</xdr:col>
      <xdr:colOff>22412</xdr:colOff>
      <xdr:row>27</xdr:row>
      <xdr:rowOff>68352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CxnSpPr/>
      </xdr:nvCxnSpPr>
      <xdr:spPr>
        <a:xfrm>
          <a:off x="1230406" y="3811677"/>
          <a:ext cx="111610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55465</xdr:rowOff>
    </xdr:from>
    <xdr:to>
      <xdr:col>14</xdr:col>
      <xdr:colOff>0</xdr:colOff>
      <xdr:row>15</xdr:row>
      <xdr:rowOff>55465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CxnSpPr/>
      </xdr:nvCxnSpPr>
      <xdr:spPr>
        <a:xfrm>
          <a:off x="1228725" y="2312890"/>
          <a:ext cx="3305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21</xdr:row>
      <xdr:rowOff>68352</xdr:rowOff>
    </xdr:from>
    <xdr:to>
      <xdr:col>12</xdr:col>
      <xdr:colOff>266700</xdr:colOff>
      <xdr:row>21</xdr:row>
      <xdr:rowOff>68352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CxnSpPr/>
      </xdr:nvCxnSpPr>
      <xdr:spPr>
        <a:xfrm>
          <a:off x="1230406" y="3068727"/>
          <a:ext cx="30177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27</xdr:row>
      <xdr:rowOff>76193</xdr:rowOff>
    </xdr:from>
    <xdr:to>
      <xdr:col>17</xdr:col>
      <xdr:colOff>247650</xdr:colOff>
      <xdr:row>27</xdr:row>
      <xdr:rowOff>76193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CxnSpPr/>
      </xdr:nvCxnSpPr>
      <xdr:spPr>
        <a:xfrm>
          <a:off x="2543175" y="3819518"/>
          <a:ext cx="3067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39781</xdr:colOff>
      <xdr:row>33</xdr:row>
      <xdr:rowOff>68352</xdr:rowOff>
    </xdr:from>
    <xdr:to>
      <xdr:col>18</xdr:col>
      <xdr:colOff>19050</xdr:colOff>
      <xdr:row>33</xdr:row>
      <xdr:rowOff>68352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/>
      </xdr:nvCxnSpPr>
      <xdr:spPr>
        <a:xfrm>
          <a:off x="4297456" y="4554627"/>
          <a:ext cx="13603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CxnSpPr/>
      </xdr:nvCxnSpPr>
      <xdr:spPr>
        <a:xfrm>
          <a:off x="5362575" y="1581150"/>
          <a:ext cx="5524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9</xdr:row>
      <xdr:rowOff>66675</xdr:rowOff>
    </xdr:from>
    <xdr:to>
      <xdr:col>15</xdr:col>
      <xdr:colOff>247650</xdr:colOff>
      <xdr:row>9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CxnSpPr/>
      </xdr:nvCxnSpPr>
      <xdr:spPr>
        <a:xfrm>
          <a:off x="3962400" y="1581150"/>
          <a:ext cx="10953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15</xdr:row>
      <xdr:rowOff>57150</xdr:rowOff>
    </xdr:from>
    <xdr:to>
      <xdr:col>18</xdr:col>
      <xdr:colOff>266700</xdr:colOff>
      <xdr:row>15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CxnSpPr/>
      </xdr:nvCxnSpPr>
      <xdr:spPr>
        <a:xfrm>
          <a:off x="4524375" y="2390775"/>
          <a:ext cx="1381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9</xdr:row>
      <xdr:rowOff>66675</xdr:rowOff>
    </xdr:from>
    <xdr:to>
      <xdr:col>4</xdr:col>
      <xdr:colOff>9525</xdr:colOff>
      <xdr:row>9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CxnSpPr/>
      </xdr:nvCxnSpPr>
      <xdr:spPr>
        <a:xfrm>
          <a:off x="1209675" y="1581150"/>
          <a:ext cx="5715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66675</xdr:rowOff>
    </xdr:from>
    <xdr:to>
      <xdr:col>12</xdr:col>
      <xdr:colOff>9525</xdr:colOff>
      <xdr:row>9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CxnSpPr/>
      </xdr:nvCxnSpPr>
      <xdr:spPr>
        <a:xfrm>
          <a:off x="3705225" y="1581150"/>
          <a:ext cx="2857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9</xdr:row>
      <xdr:rowOff>66675</xdr:rowOff>
    </xdr:from>
    <xdr:to>
      <xdr:col>9</xdr:col>
      <xdr:colOff>247650</xdr:colOff>
      <xdr:row>9</xdr:row>
      <xdr:rowOff>66675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CxnSpPr/>
      </xdr:nvCxnSpPr>
      <xdr:spPr>
        <a:xfrm>
          <a:off x="2038350" y="1581150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625722</xdr:colOff>
      <xdr:row>27</xdr:row>
      <xdr:rowOff>57148</xdr:rowOff>
    </xdr:from>
    <xdr:to>
      <xdr:col>13</xdr:col>
      <xdr:colOff>30725</xdr:colOff>
      <xdr:row>27</xdr:row>
      <xdr:rowOff>57148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/>
      </xdr:nvCxnSpPr>
      <xdr:spPr>
        <a:xfrm>
          <a:off x="1206747" y="3800473"/>
          <a:ext cx="329120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21</xdr:row>
      <xdr:rowOff>68352</xdr:rowOff>
    </xdr:from>
    <xdr:to>
      <xdr:col>4</xdr:col>
      <xdr:colOff>268941</xdr:colOff>
      <xdr:row>21</xdr:row>
      <xdr:rowOff>68352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1230406" y="3068727"/>
          <a:ext cx="84828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68353</xdr:rowOff>
    </xdr:from>
    <xdr:to>
      <xdr:col>13</xdr:col>
      <xdr:colOff>10242</xdr:colOff>
      <xdr:row>15</xdr:row>
      <xdr:rowOff>68353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1219200" y="2325778"/>
          <a:ext cx="325826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268941</xdr:colOff>
      <xdr:row>21</xdr:row>
      <xdr:rowOff>68354</xdr:rowOff>
    </xdr:from>
    <xdr:to>
      <xdr:col>19</xdr:col>
      <xdr:colOff>0</xdr:colOff>
      <xdr:row>21</xdr:row>
      <xdr:rowOff>68354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CxnSpPr/>
      </xdr:nvCxnSpPr>
      <xdr:spPr>
        <a:xfrm>
          <a:off x="2078691" y="3068729"/>
          <a:ext cx="416018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614516</xdr:colOff>
      <xdr:row>33</xdr:row>
      <xdr:rowOff>58111</xdr:rowOff>
    </xdr:from>
    <xdr:to>
      <xdr:col>17</xdr:col>
      <xdr:colOff>30726</xdr:colOff>
      <xdr:row>33</xdr:row>
      <xdr:rowOff>61452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1198306" y="4636256"/>
          <a:ext cx="4506452" cy="334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20484</xdr:colOff>
      <xdr:row>15</xdr:row>
      <xdr:rowOff>71694</xdr:rowOff>
    </xdr:from>
    <xdr:to>
      <xdr:col>19</xdr:col>
      <xdr:colOff>20483</xdr:colOff>
      <xdr:row>15</xdr:row>
      <xdr:rowOff>71694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4487709" y="2329119"/>
          <a:ext cx="177164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30726</xdr:colOff>
      <xdr:row>27</xdr:row>
      <xdr:rowOff>51210</xdr:rowOff>
    </xdr:from>
    <xdr:to>
      <xdr:col>18</xdr:col>
      <xdr:colOff>30726</xdr:colOff>
      <xdr:row>27</xdr:row>
      <xdr:rowOff>61453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 flipV="1">
          <a:off x="4497951" y="3794535"/>
          <a:ext cx="1476375" cy="10243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276532</xdr:colOff>
      <xdr:row>9</xdr:row>
      <xdr:rowOff>71694</xdr:rowOff>
    </xdr:from>
    <xdr:to>
      <xdr:col>9</xdr:col>
      <xdr:colOff>286774</xdr:colOff>
      <xdr:row>9</xdr:row>
      <xdr:rowOff>71694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CxnSpPr/>
      </xdr:nvCxnSpPr>
      <xdr:spPr>
        <a:xfrm>
          <a:off x="3277419" y="1628468"/>
          <a:ext cx="307258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10242</xdr:colOff>
      <xdr:row>9</xdr:row>
      <xdr:rowOff>71694</xdr:rowOff>
    </xdr:from>
    <xdr:to>
      <xdr:col>18</xdr:col>
      <xdr:colOff>20484</xdr:colOff>
      <xdr:row>9</xdr:row>
      <xdr:rowOff>71694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CxnSpPr/>
      </xdr:nvCxnSpPr>
      <xdr:spPr>
        <a:xfrm>
          <a:off x="5684274" y="1628468"/>
          <a:ext cx="307258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10242</xdr:colOff>
      <xdr:row>9</xdr:row>
      <xdr:rowOff>71694</xdr:rowOff>
    </xdr:from>
    <xdr:to>
      <xdr:col>16</xdr:col>
      <xdr:colOff>0</xdr:colOff>
      <xdr:row>9</xdr:row>
      <xdr:rowOff>71694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CxnSpPr/>
      </xdr:nvCxnSpPr>
      <xdr:spPr>
        <a:xfrm>
          <a:off x="3886917" y="1586169"/>
          <a:ext cx="14661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61452</xdr:rowOff>
    </xdr:from>
    <xdr:to>
      <xdr:col>3</xdr:col>
      <xdr:colOff>274484</xdr:colOff>
      <xdr:row>9</xdr:row>
      <xdr:rowOff>61452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CxnSpPr/>
      </xdr:nvCxnSpPr>
      <xdr:spPr>
        <a:xfrm>
          <a:off x="1218790" y="1618226"/>
          <a:ext cx="5715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61452</xdr:rowOff>
    </xdr:from>
    <xdr:to>
      <xdr:col>8</xdr:col>
      <xdr:colOff>286774</xdr:colOff>
      <xdr:row>9</xdr:row>
      <xdr:rowOff>61452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CxnSpPr/>
      </xdr:nvCxnSpPr>
      <xdr:spPr>
        <a:xfrm>
          <a:off x="2109839" y="1618226"/>
          <a:ext cx="1177822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68356</xdr:rowOff>
    </xdr:from>
    <xdr:to>
      <xdr:col>8</xdr:col>
      <xdr:colOff>28575</xdr:colOff>
      <xdr:row>33</xdr:row>
      <xdr:rowOff>68356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1219200" y="4554631"/>
          <a:ext cx="15144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620806</xdr:colOff>
      <xdr:row>21</xdr:row>
      <xdr:rowOff>57146</xdr:rowOff>
    </xdr:from>
    <xdr:to>
      <xdr:col>13</xdr:col>
      <xdr:colOff>0</xdr:colOff>
      <xdr:row>21</xdr:row>
      <xdr:rowOff>57146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CxnSpPr/>
      </xdr:nvCxnSpPr>
      <xdr:spPr>
        <a:xfrm>
          <a:off x="1201831" y="3057521"/>
          <a:ext cx="27415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20730</xdr:colOff>
      <xdr:row>9</xdr:row>
      <xdr:rowOff>57150</xdr:rowOff>
    </xdr:from>
    <xdr:to>
      <xdr:col>14</xdr:col>
      <xdr:colOff>219075</xdr:colOff>
      <xdr:row>9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CxnSpPr/>
      </xdr:nvCxnSpPr>
      <xdr:spPr>
        <a:xfrm flipV="1">
          <a:off x="3468780" y="1571625"/>
          <a:ext cx="941295" cy="11206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15</xdr:row>
      <xdr:rowOff>67236</xdr:rowOff>
    </xdr:from>
    <xdr:to>
      <xdr:col>18</xdr:col>
      <xdr:colOff>243168</xdr:colOff>
      <xdr:row>15</xdr:row>
      <xdr:rowOff>67236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CxnSpPr/>
      </xdr:nvCxnSpPr>
      <xdr:spPr>
        <a:xfrm>
          <a:off x="1171575" y="2324661"/>
          <a:ext cx="425319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57148</xdr:rowOff>
    </xdr:from>
    <xdr:to>
      <xdr:col>5</xdr:col>
      <xdr:colOff>1681</xdr:colOff>
      <xdr:row>27</xdr:row>
      <xdr:rowOff>57148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1219200" y="3800473"/>
          <a:ext cx="74463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57711</xdr:rowOff>
    </xdr:from>
    <xdr:to>
      <xdr:col>16</xdr:col>
      <xdr:colOff>19050</xdr:colOff>
      <xdr:row>27</xdr:row>
      <xdr:rowOff>57711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1962150" y="3801036"/>
          <a:ext cx="2743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33</xdr:row>
      <xdr:rowOff>66675</xdr:rowOff>
    </xdr:from>
    <xdr:to>
      <xdr:col>18</xdr:col>
      <xdr:colOff>228600</xdr:colOff>
      <xdr:row>33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CxnSpPr/>
      </xdr:nvCxnSpPr>
      <xdr:spPr>
        <a:xfrm>
          <a:off x="2714625" y="4552950"/>
          <a:ext cx="2695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66675</xdr:rowOff>
    </xdr:from>
    <xdr:to>
      <xdr:col>18</xdr:col>
      <xdr:colOff>19050</xdr:colOff>
      <xdr:row>21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3943350" y="3067050"/>
          <a:ext cx="12573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9</xdr:row>
      <xdr:rowOff>66675</xdr:rowOff>
    </xdr:from>
    <xdr:to>
      <xdr:col>16</xdr:col>
      <xdr:colOff>57764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4419600" y="1581150"/>
          <a:ext cx="324464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4933950" y="1581150"/>
          <a:ext cx="4953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9</xdr:row>
      <xdr:rowOff>66675</xdr:rowOff>
    </xdr:from>
    <xdr:to>
      <xdr:col>3</xdr:col>
      <xdr:colOff>219075</xdr:colOff>
      <xdr:row>9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1209675" y="158115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9</xdr:row>
      <xdr:rowOff>57150</xdr:rowOff>
    </xdr:from>
    <xdr:to>
      <xdr:col>9</xdr:col>
      <xdr:colOff>228600</xdr:colOff>
      <xdr:row>9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CxnSpPr/>
      </xdr:nvCxnSpPr>
      <xdr:spPr>
        <a:xfrm>
          <a:off x="1952625" y="1571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68352</xdr:rowOff>
    </xdr:from>
    <xdr:to>
      <xdr:col>16</xdr:col>
      <xdr:colOff>0</xdr:colOff>
      <xdr:row>33</xdr:row>
      <xdr:rowOff>68352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CxnSpPr/>
      </xdr:nvCxnSpPr>
      <xdr:spPr>
        <a:xfrm>
          <a:off x="1219200" y="4554627"/>
          <a:ext cx="3467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631300</xdr:colOff>
      <xdr:row>27</xdr:row>
      <xdr:rowOff>68355</xdr:rowOff>
    </xdr:from>
    <xdr:to>
      <xdr:col>6</xdr:col>
      <xdr:colOff>20503</xdr:colOff>
      <xdr:row>27</xdr:row>
      <xdr:rowOff>68355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CxnSpPr/>
      </xdr:nvCxnSpPr>
      <xdr:spPr>
        <a:xfrm>
          <a:off x="1212325" y="3811680"/>
          <a:ext cx="101797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21</xdr:row>
      <xdr:rowOff>68352</xdr:rowOff>
    </xdr:from>
    <xdr:to>
      <xdr:col>19</xdr:col>
      <xdr:colOff>8072</xdr:colOff>
      <xdr:row>21</xdr:row>
      <xdr:rowOff>68352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CxnSpPr/>
      </xdr:nvCxnSpPr>
      <xdr:spPr>
        <a:xfrm>
          <a:off x="1230406" y="3068727"/>
          <a:ext cx="420691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9</xdr:row>
      <xdr:rowOff>57147</xdr:rowOff>
    </xdr:from>
    <xdr:to>
      <xdr:col>19</xdr:col>
      <xdr:colOff>9921</xdr:colOff>
      <xdr:row>9</xdr:row>
      <xdr:rowOff>57148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CxnSpPr/>
      </xdr:nvCxnSpPr>
      <xdr:spPr>
        <a:xfrm flipV="1">
          <a:off x="4950619" y="1545428"/>
          <a:ext cx="496490" cy="1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66671</xdr:rowOff>
    </xdr:from>
    <xdr:to>
      <xdr:col>15</xdr:col>
      <xdr:colOff>238125</xdr:colOff>
      <xdr:row>9</xdr:row>
      <xdr:rowOff>66671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CxnSpPr/>
      </xdr:nvCxnSpPr>
      <xdr:spPr>
        <a:xfrm>
          <a:off x="3457575" y="1581146"/>
          <a:ext cx="1219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66675</xdr:rowOff>
    </xdr:from>
    <xdr:to>
      <xdr:col>13</xdr:col>
      <xdr:colOff>7844</xdr:colOff>
      <xdr:row>15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CxnSpPr/>
      </xdr:nvCxnSpPr>
      <xdr:spPr>
        <a:xfrm>
          <a:off x="1219200" y="2324100"/>
          <a:ext cx="2731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66675</xdr:rowOff>
    </xdr:from>
    <xdr:to>
      <xdr:col>17</xdr:col>
      <xdr:colOff>238125</xdr:colOff>
      <xdr:row>15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CxnSpPr/>
      </xdr:nvCxnSpPr>
      <xdr:spPr>
        <a:xfrm>
          <a:off x="3943350" y="2324100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8072</xdr:colOff>
      <xdr:row>27</xdr:row>
      <xdr:rowOff>64576</xdr:rowOff>
    </xdr:from>
    <xdr:to>
      <xdr:col>14</xdr:col>
      <xdr:colOff>16144</xdr:colOff>
      <xdr:row>27</xdr:row>
      <xdr:rowOff>64576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CxnSpPr/>
      </xdr:nvCxnSpPr>
      <xdr:spPr>
        <a:xfrm>
          <a:off x="2217872" y="3807901"/>
          <a:ext cx="198927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</xdr:row>
      <xdr:rowOff>64576</xdr:rowOff>
    </xdr:from>
    <xdr:to>
      <xdr:col>18</xdr:col>
      <xdr:colOff>238125</xdr:colOff>
      <xdr:row>27</xdr:row>
      <xdr:rowOff>64576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CxnSpPr/>
      </xdr:nvCxnSpPr>
      <xdr:spPr>
        <a:xfrm>
          <a:off x="4191000" y="3807901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59532</xdr:rowOff>
    </xdr:from>
    <xdr:to>
      <xdr:col>3</xdr:col>
      <xdr:colOff>228203</xdr:colOff>
      <xdr:row>9</xdr:row>
      <xdr:rowOff>59532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CxnSpPr/>
      </xdr:nvCxnSpPr>
      <xdr:spPr>
        <a:xfrm>
          <a:off x="1220391" y="1547813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69454</xdr:rowOff>
    </xdr:from>
    <xdr:to>
      <xdr:col>9</xdr:col>
      <xdr:colOff>228599</xdr:colOff>
      <xdr:row>9</xdr:row>
      <xdr:rowOff>69454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CxnSpPr/>
      </xdr:nvCxnSpPr>
      <xdr:spPr>
        <a:xfrm>
          <a:off x="1964531" y="1557735"/>
          <a:ext cx="12207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66675</xdr:rowOff>
    </xdr:from>
    <xdr:to>
      <xdr:col>13</xdr:col>
      <xdr:colOff>0</xdr:colOff>
      <xdr:row>33</xdr:row>
      <xdr:rowOff>68349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/>
      </xdr:nvCxnSpPr>
      <xdr:spPr>
        <a:xfrm flipV="1">
          <a:off x="1219200" y="4552950"/>
          <a:ext cx="2724150" cy="1674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21</xdr:row>
      <xdr:rowOff>68353</xdr:rowOff>
    </xdr:from>
    <xdr:to>
      <xdr:col>18</xdr:col>
      <xdr:colOff>219075</xdr:colOff>
      <xdr:row>21</xdr:row>
      <xdr:rowOff>68353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3695700" y="3068728"/>
          <a:ext cx="1704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45941</xdr:rowOff>
    </xdr:from>
    <xdr:to>
      <xdr:col>19</xdr:col>
      <xdr:colOff>1121</xdr:colOff>
      <xdr:row>9</xdr:row>
      <xdr:rowOff>45941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CxnSpPr/>
      </xdr:nvCxnSpPr>
      <xdr:spPr>
        <a:xfrm>
          <a:off x="4953000" y="1560416"/>
          <a:ext cx="47737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55466</xdr:rowOff>
    </xdr:from>
    <xdr:to>
      <xdr:col>16</xdr:col>
      <xdr:colOff>1121</xdr:colOff>
      <xdr:row>9</xdr:row>
      <xdr:rowOff>55466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CxnSpPr/>
      </xdr:nvCxnSpPr>
      <xdr:spPr>
        <a:xfrm>
          <a:off x="3457575" y="1569941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68353</xdr:rowOff>
    </xdr:from>
    <xdr:to>
      <xdr:col>12</xdr:col>
      <xdr:colOff>0</xdr:colOff>
      <xdr:row>21</xdr:row>
      <xdr:rowOff>68353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CxnSpPr/>
      </xdr:nvCxnSpPr>
      <xdr:spPr>
        <a:xfrm>
          <a:off x="2209800" y="3068728"/>
          <a:ext cx="1485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57150</xdr:rowOff>
    </xdr:from>
    <xdr:to>
      <xdr:col>5</xdr:col>
      <xdr:colOff>238125</xdr:colOff>
      <xdr:row>21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CxnSpPr/>
      </xdr:nvCxnSpPr>
      <xdr:spPr>
        <a:xfrm>
          <a:off x="1219200" y="3057525"/>
          <a:ext cx="981075" cy="95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27</xdr:row>
      <xdr:rowOff>68350</xdr:rowOff>
    </xdr:from>
    <xdr:to>
      <xdr:col>16</xdr:col>
      <xdr:colOff>0</xdr:colOff>
      <xdr:row>27</xdr:row>
      <xdr:rowOff>68350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CxnSpPr/>
      </xdr:nvCxnSpPr>
      <xdr:spPr>
        <a:xfrm>
          <a:off x="3419475" y="3811675"/>
          <a:ext cx="1266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76200</xdr:rowOff>
    </xdr:from>
    <xdr:to>
      <xdr:col>16</xdr:col>
      <xdr:colOff>36163</xdr:colOff>
      <xdr:row>15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CxnSpPr/>
      </xdr:nvCxnSpPr>
      <xdr:spPr>
        <a:xfrm>
          <a:off x="1219200" y="2333625"/>
          <a:ext cx="350326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228600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CxnSpPr/>
      </xdr:nvCxnSpPr>
      <xdr:spPr>
        <a:xfrm>
          <a:off x="1219200" y="158115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9</xdr:col>
      <xdr:colOff>239246</xdr:colOff>
      <xdr:row>9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CxnSpPr/>
      </xdr:nvCxnSpPr>
      <xdr:spPr>
        <a:xfrm>
          <a:off x="1962150" y="1581150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76200</xdr:rowOff>
    </xdr:from>
    <xdr:to>
      <xdr:col>3</xdr:col>
      <xdr:colOff>28575</xdr:colOff>
      <xdr:row>27</xdr:row>
      <xdr:rowOff>78882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CxnSpPr/>
      </xdr:nvCxnSpPr>
      <xdr:spPr>
        <a:xfrm>
          <a:off x="1219200" y="3819525"/>
          <a:ext cx="276225" cy="2682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76197</xdr:rowOff>
    </xdr:from>
    <xdr:to>
      <xdr:col>6</xdr:col>
      <xdr:colOff>0</xdr:colOff>
      <xdr:row>33</xdr:row>
      <xdr:rowOff>76197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/>
      </xdr:nvCxnSpPr>
      <xdr:spPr>
        <a:xfrm>
          <a:off x="1219200" y="4562472"/>
          <a:ext cx="990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21</xdr:row>
      <xdr:rowOff>57150</xdr:rowOff>
    </xdr:from>
    <xdr:to>
      <xdr:col>7</xdr:col>
      <xdr:colOff>238125</xdr:colOff>
      <xdr:row>21</xdr:row>
      <xdr:rowOff>68352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CxnSpPr/>
      </xdr:nvCxnSpPr>
      <xdr:spPr>
        <a:xfrm flipV="1">
          <a:off x="1239931" y="3057525"/>
          <a:ext cx="1455644" cy="11202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57147</xdr:rowOff>
    </xdr:from>
    <xdr:to>
      <xdr:col>19</xdr:col>
      <xdr:colOff>1121</xdr:colOff>
      <xdr:row>9</xdr:row>
      <xdr:rowOff>57147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CxnSpPr/>
      </xdr:nvCxnSpPr>
      <xdr:spPr>
        <a:xfrm>
          <a:off x="4953000" y="1571622"/>
          <a:ext cx="47737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66672</xdr:rowOff>
    </xdr:from>
    <xdr:to>
      <xdr:col>16</xdr:col>
      <xdr:colOff>1121</xdr:colOff>
      <xdr:row>9</xdr:row>
      <xdr:rowOff>66672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CxnSpPr/>
      </xdr:nvCxnSpPr>
      <xdr:spPr>
        <a:xfrm>
          <a:off x="3457575" y="1581147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67236</xdr:rowOff>
    </xdr:from>
    <xdr:to>
      <xdr:col>18</xdr:col>
      <xdr:colOff>12326</xdr:colOff>
      <xdr:row>15</xdr:row>
      <xdr:rowOff>68910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CxnSpPr/>
      </xdr:nvCxnSpPr>
      <xdr:spPr>
        <a:xfrm flipV="1">
          <a:off x="2457450" y="2324661"/>
          <a:ext cx="2736476" cy="1674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67652</xdr:rowOff>
    </xdr:from>
    <xdr:to>
      <xdr:col>10</xdr:col>
      <xdr:colOff>219075</xdr:colOff>
      <xdr:row>33</xdr:row>
      <xdr:rowOff>67652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CxnSpPr/>
      </xdr:nvCxnSpPr>
      <xdr:spPr>
        <a:xfrm>
          <a:off x="2209800" y="4553927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58827</xdr:rowOff>
    </xdr:from>
    <xdr:to>
      <xdr:col>19</xdr:col>
      <xdr:colOff>19050</xdr:colOff>
      <xdr:row>21</xdr:row>
      <xdr:rowOff>58827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CxnSpPr/>
      </xdr:nvCxnSpPr>
      <xdr:spPr>
        <a:xfrm>
          <a:off x="2705100" y="3059202"/>
          <a:ext cx="2743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66675</xdr:rowOff>
    </xdr:from>
    <xdr:to>
      <xdr:col>10</xdr:col>
      <xdr:colOff>0</xdr:colOff>
      <xdr:row>27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CxnSpPr/>
      </xdr:nvCxnSpPr>
      <xdr:spPr>
        <a:xfrm>
          <a:off x="1219200" y="3810000"/>
          <a:ext cx="1981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</xdr:row>
      <xdr:rowOff>66675</xdr:rowOff>
    </xdr:from>
    <xdr:to>
      <xdr:col>18</xdr:col>
      <xdr:colOff>238125</xdr:colOff>
      <xdr:row>27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CxnSpPr/>
      </xdr:nvCxnSpPr>
      <xdr:spPr>
        <a:xfrm>
          <a:off x="3200400" y="3810000"/>
          <a:ext cx="2219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66675</xdr:rowOff>
    </xdr:from>
    <xdr:to>
      <xdr:col>6</xdr:col>
      <xdr:colOff>238125</xdr:colOff>
      <xdr:row>15</xdr:row>
      <xdr:rowOff>76058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CxnSpPr/>
      </xdr:nvCxnSpPr>
      <xdr:spPr>
        <a:xfrm flipV="1">
          <a:off x="1228725" y="2324100"/>
          <a:ext cx="1219200" cy="9383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33</xdr:row>
      <xdr:rowOff>62150</xdr:rowOff>
    </xdr:from>
    <xdr:to>
      <xdr:col>17</xdr:col>
      <xdr:colOff>19050</xdr:colOff>
      <xdr:row>33</xdr:row>
      <xdr:rowOff>76487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CxnSpPr/>
      </xdr:nvCxnSpPr>
      <xdr:spPr>
        <a:xfrm flipV="1">
          <a:off x="3419475" y="4548425"/>
          <a:ext cx="1533525" cy="1433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3</xdr:col>
      <xdr:colOff>228600</xdr:colOff>
      <xdr:row>9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CxnSpPr/>
      </xdr:nvCxnSpPr>
      <xdr:spPr>
        <a:xfrm>
          <a:off x="1219200" y="1571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9</xdr:col>
      <xdr:colOff>239246</xdr:colOff>
      <xdr:row>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CxnSpPr/>
      </xdr:nvCxnSpPr>
      <xdr:spPr>
        <a:xfrm>
          <a:off x="1962150" y="1581150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33</xdr:row>
      <xdr:rowOff>57151</xdr:rowOff>
    </xdr:from>
    <xdr:to>
      <xdr:col>12</xdr:col>
      <xdr:colOff>238125</xdr:colOff>
      <xdr:row>33</xdr:row>
      <xdr:rowOff>57151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CxnSpPr/>
      </xdr:nvCxnSpPr>
      <xdr:spPr>
        <a:xfrm>
          <a:off x="1190625" y="4543426"/>
          <a:ext cx="2743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49306</xdr:colOff>
      <xdr:row>27</xdr:row>
      <xdr:rowOff>96931</xdr:rowOff>
    </xdr:from>
    <xdr:to>
      <xdr:col>19</xdr:col>
      <xdr:colOff>47625</xdr:colOff>
      <xdr:row>27</xdr:row>
      <xdr:rowOff>96931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CxnSpPr/>
      </xdr:nvCxnSpPr>
      <xdr:spPr>
        <a:xfrm>
          <a:off x="1268506" y="3840256"/>
          <a:ext cx="43226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55465</xdr:rowOff>
    </xdr:from>
    <xdr:to>
      <xdr:col>13</xdr:col>
      <xdr:colOff>0</xdr:colOff>
      <xdr:row>15</xdr:row>
      <xdr:rowOff>55465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CxnSpPr/>
      </xdr:nvCxnSpPr>
      <xdr:spPr>
        <a:xfrm>
          <a:off x="1228725" y="2312890"/>
          <a:ext cx="2714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57146</xdr:rowOff>
    </xdr:from>
    <xdr:to>
      <xdr:col>19</xdr:col>
      <xdr:colOff>1121</xdr:colOff>
      <xdr:row>9</xdr:row>
      <xdr:rowOff>57146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CxnSpPr/>
      </xdr:nvCxnSpPr>
      <xdr:spPr>
        <a:xfrm>
          <a:off x="4953000" y="1571621"/>
          <a:ext cx="59167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66671</xdr:rowOff>
    </xdr:from>
    <xdr:to>
      <xdr:col>16</xdr:col>
      <xdr:colOff>1121</xdr:colOff>
      <xdr:row>9</xdr:row>
      <xdr:rowOff>66671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CxnSpPr/>
      </xdr:nvCxnSpPr>
      <xdr:spPr>
        <a:xfrm>
          <a:off x="3457575" y="1581146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21</xdr:row>
      <xdr:rowOff>64990</xdr:rowOff>
    </xdr:from>
    <xdr:to>
      <xdr:col>8</xdr:col>
      <xdr:colOff>19050</xdr:colOff>
      <xdr:row>21</xdr:row>
      <xdr:rowOff>64990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CxnSpPr/>
      </xdr:nvCxnSpPr>
      <xdr:spPr>
        <a:xfrm>
          <a:off x="1209675" y="3065365"/>
          <a:ext cx="15144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57150</xdr:rowOff>
    </xdr:from>
    <xdr:to>
      <xdr:col>18</xdr:col>
      <xdr:colOff>0</xdr:colOff>
      <xdr:row>15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CxnSpPr/>
      </xdr:nvCxnSpPr>
      <xdr:spPr>
        <a:xfrm>
          <a:off x="3943350" y="2314575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57151</xdr:rowOff>
    </xdr:from>
    <xdr:to>
      <xdr:col>14</xdr:col>
      <xdr:colOff>238125</xdr:colOff>
      <xdr:row>33</xdr:row>
      <xdr:rowOff>57151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CxnSpPr/>
      </xdr:nvCxnSpPr>
      <xdr:spPr>
        <a:xfrm>
          <a:off x="3943350" y="4543426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21</xdr:row>
      <xdr:rowOff>64990</xdr:rowOff>
    </xdr:from>
    <xdr:to>
      <xdr:col>18</xdr:col>
      <xdr:colOff>352425</xdr:colOff>
      <xdr:row>21</xdr:row>
      <xdr:rowOff>64990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CxnSpPr/>
      </xdr:nvCxnSpPr>
      <xdr:spPr>
        <a:xfrm>
          <a:off x="2714625" y="3065365"/>
          <a:ext cx="28194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57150</xdr:rowOff>
    </xdr:from>
    <xdr:to>
      <xdr:col>19</xdr:col>
      <xdr:colOff>9525</xdr:colOff>
      <xdr:row>15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CxnSpPr/>
      </xdr:nvCxnSpPr>
      <xdr:spPr>
        <a:xfrm flipV="1">
          <a:off x="5181600" y="2314575"/>
          <a:ext cx="371475" cy="95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33</xdr:row>
      <xdr:rowOff>66675</xdr:rowOff>
    </xdr:from>
    <xdr:to>
      <xdr:col>17</xdr:col>
      <xdr:colOff>209550</xdr:colOff>
      <xdr:row>33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CxnSpPr/>
      </xdr:nvCxnSpPr>
      <xdr:spPr>
        <a:xfrm>
          <a:off x="4400550" y="4667250"/>
          <a:ext cx="742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3</xdr:col>
      <xdr:colOff>228600</xdr:colOff>
      <xdr:row>9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CxnSpPr/>
      </xdr:nvCxnSpPr>
      <xdr:spPr>
        <a:xfrm>
          <a:off x="1219200" y="1571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57150</xdr:rowOff>
    </xdr:from>
    <xdr:to>
      <xdr:col>9</xdr:col>
      <xdr:colOff>239246</xdr:colOff>
      <xdr:row>9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CxnSpPr/>
      </xdr:nvCxnSpPr>
      <xdr:spPr>
        <a:xfrm>
          <a:off x="1962150" y="1571625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57150</xdr:rowOff>
    </xdr:from>
    <xdr:to>
      <xdr:col>19</xdr:col>
      <xdr:colOff>9525</xdr:colOff>
      <xdr:row>33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C00-000012000000}"/>
            </a:ext>
          </a:extLst>
        </xdr:cNvPr>
        <xdr:cNvCxnSpPr/>
      </xdr:nvCxnSpPr>
      <xdr:spPr>
        <a:xfrm flipV="1">
          <a:off x="5181600" y="4543425"/>
          <a:ext cx="371475" cy="95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6804</xdr:colOff>
      <xdr:row>33</xdr:row>
      <xdr:rowOff>57148</xdr:rowOff>
    </xdr:from>
    <xdr:to>
      <xdr:col>5</xdr:col>
      <xdr:colOff>9719</xdr:colOff>
      <xdr:row>33</xdr:row>
      <xdr:rowOff>57148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56886EF-7121-4E87-8790-92E51D316FEB}"/>
            </a:ext>
          </a:extLst>
        </xdr:cNvPr>
        <xdr:cNvCxnSpPr/>
      </xdr:nvCxnSpPr>
      <xdr:spPr>
        <a:xfrm>
          <a:off x="1231447" y="4693296"/>
          <a:ext cx="7318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630331</xdr:colOff>
      <xdr:row>27</xdr:row>
      <xdr:rowOff>68353</xdr:rowOff>
    </xdr:from>
    <xdr:to>
      <xdr:col>7</xdr:col>
      <xdr:colOff>29158</xdr:colOff>
      <xdr:row>27</xdr:row>
      <xdr:rowOff>77755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4653958-0452-4FAA-B4C3-E5E3CB6385C7}"/>
            </a:ext>
          </a:extLst>
        </xdr:cNvPr>
        <xdr:cNvCxnSpPr/>
      </xdr:nvCxnSpPr>
      <xdr:spPr>
        <a:xfrm>
          <a:off x="1211356" y="3868828"/>
          <a:ext cx="1275252" cy="9402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55466</xdr:rowOff>
    </xdr:from>
    <xdr:to>
      <xdr:col>5</xdr:col>
      <xdr:colOff>238125</xdr:colOff>
      <xdr:row>15</xdr:row>
      <xdr:rowOff>55466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718E3CD-7DD5-4D4D-9A6D-9FB669782AD3}"/>
            </a:ext>
          </a:extLst>
        </xdr:cNvPr>
        <xdr:cNvCxnSpPr/>
      </xdr:nvCxnSpPr>
      <xdr:spPr>
        <a:xfrm>
          <a:off x="1228725" y="2370041"/>
          <a:ext cx="9715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21</xdr:row>
      <xdr:rowOff>68353</xdr:rowOff>
    </xdr:from>
    <xdr:to>
      <xdr:col>19</xdr:col>
      <xdr:colOff>0</xdr:colOff>
      <xdr:row>21</xdr:row>
      <xdr:rowOff>68353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280D25B-53BA-4026-BD18-F9FFB59AB3D9}"/>
            </a:ext>
          </a:extLst>
        </xdr:cNvPr>
        <xdr:cNvCxnSpPr/>
      </xdr:nvCxnSpPr>
      <xdr:spPr>
        <a:xfrm>
          <a:off x="1230406" y="3125878"/>
          <a:ext cx="4198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57146</xdr:rowOff>
    </xdr:from>
    <xdr:to>
      <xdr:col>19</xdr:col>
      <xdr:colOff>1121</xdr:colOff>
      <xdr:row>9</xdr:row>
      <xdr:rowOff>57146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7C59FCD-B76B-4F43-BAB3-844F80675754}"/>
            </a:ext>
          </a:extLst>
        </xdr:cNvPr>
        <xdr:cNvCxnSpPr/>
      </xdr:nvCxnSpPr>
      <xdr:spPr>
        <a:xfrm>
          <a:off x="4953000" y="1581146"/>
          <a:ext cx="477371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66671</xdr:rowOff>
    </xdr:from>
    <xdr:to>
      <xdr:col>16</xdr:col>
      <xdr:colOff>1121</xdr:colOff>
      <xdr:row>9</xdr:row>
      <xdr:rowOff>66671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9E2C594-67D5-4C55-9ED2-96F518ACE5EC}"/>
            </a:ext>
          </a:extLst>
        </xdr:cNvPr>
        <xdr:cNvCxnSpPr/>
      </xdr:nvCxnSpPr>
      <xdr:spPr>
        <a:xfrm>
          <a:off x="3457575" y="1590671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15</xdr:row>
      <xdr:rowOff>64991</xdr:rowOff>
    </xdr:from>
    <xdr:to>
      <xdr:col>14</xdr:col>
      <xdr:colOff>9525</xdr:colOff>
      <xdr:row>15</xdr:row>
      <xdr:rowOff>64991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C0C3397-E3EF-4C12-AE6D-D3E87253F02E}"/>
            </a:ext>
          </a:extLst>
        </xdr:cNvPr>
        <xdr:cNvCxnSpPr/>
      </xdr:nvCxnSpPr>
      <xdr:spPr>
        <a:xfrm>
          <a:off x="2190750" y="2379566"/>
          <a:ext cx="2009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15</xdr:row>
      <xdr:rowOff>64991</xdr:rowOff>
    </xdr:from>
    <xdr:to>
      <xdr:col>18</xdr:col>
      <xdr:colOff>228600</xdr:colOff>
      <xdr:row>15</xdr:row>
      <xdr:rowOff>64991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DD86AEB-C197-4A42-B119-A2A74A836C32}"/>
            </a:ext>
          </a:extLst>
        </xdr:cNvPr>
        <xdr:cNvCxnSpPr/>
      </xdr:nvCxnSpPr>
      <xdr:spPr>
        <a:xfrm>
          <a:off x="4200525" y="2379566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9720</xdr:colOff>
      <xdr:row>27</xdr:row>
      <xdr:rowOff>68353</xdr:rowOff>
    </xdr:from>
    <xdr:to>
      <xdr:col>19</xdr:col>
      <xdr:colOff>0</xdr:colOff>
      <xdr:row>27</xdr:row>
      <xdr:rowOff>68353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6F7026A-4A63-42CF-BCFF-B8F28182C9C5}"/>
            </a:ext>
          </a:extLst>
        </xdr:cNvPr>
        <xdr:cNvCxnSpPr/>
      </xdr:nvCxnSpPr>
      <xdr:spPr>
        <a:xfrm>
          <a:off x="2449286" y="3946389"/>
          <a:ext cx="290609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58314</xdr:rowOff>
    </xdr:from>
    <xdr:to>
      <xdr:col>3</xdr:col>
      <xdr:colOff>233265</xdr:colOff>
      <xdr:row>9</xdr:row>
      <xdr:rowOff>58314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99D28A9-C301-4A01-93DB-C314A5A2B051}"/>
            </a:ext>
          </a:extLst>
        </xdr:cNvPr>
        <xdr:cNvCxnSpPr/>
      </xdr:nvCxnSpPr>
      <xdr:spPr>
        <a:xfrm>
          <a:off x="1219200" y="1582314"/>
          <a:ext cx="48091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58314</xdr:rowOff>
    </xdr:from>
    <xdr:to>
      <xdr:col>9</xdr:col>
      <xdr:colOff>234581</xdr:colOff>
      <xdr:row>9</xdr:row>
      <xdr:rowOff>58314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81437E4-8892-4615-BB29-3F8F94CA97B4}"/>
            </a:ext>
          </a:extLst>
        </xdr:cNvPr>
        <xdr:cNvCxnSpPr/>
      </xdr:nvCxnSpPr>
      <xdr:spPr>
        <a:xfrm>
          <a:off x="1962150" y="1582314"/>
          <a:ext cx="12251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58314</xdr:rowOff>
    </xdr:from>
    <xdr:to>
      <xdr:col>6</xdr:col>
      <xdr:colOff>19438</xdr:colOff>
      <xdr:row>33</xdr:row>
      <xdr:rowOff>58314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F5A3920-030A-4136-A264-5A9B101B5659}"/>
            </a:ext>
          </a:extLst>
        </xdr:cNvPr>
        <xdr:cNvCxnSpPr/>
      </xdr:nvCxnSpPr>
      <xdr:spPr>
        <a:xfrm>
          <a:off x="1953597" y="4694462"/>
          <a:ext cx="26242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9719</xdr:colOff>
      <xdr:row>33</xdr:row>
      <xdr:rowOff>58314</xdr:rowOff>
    </xdr:from>
    <xdr:to>
      <xdr:col>10</xdr:col>
      <xdr:colOff>0</xdr:colOff>
      <xdr:row>33</xdr:row>
      <xdr:rowOff>58314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5A0694F7-10B5-4986-B3BC-4CF0FD4E1841}"/>
            </a:ext>
          </a:extLst>
        </xdr:cNvPr>
        <xdr:cNvCxnSpPr/>
      </xdr:nvCxnSpPr>
      <xdr:spPr>
        <a:xfrm>
          <a:off x="2206301" y="4694462"/>
          <a:ext cx="9622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27</xdr:row>
      <xdr:rowOff>68353</xdr:rowOff>
    </xdr:from>
    <xdr:to>
      <xdr:col>18</xdr:col>
      <xdr:colOff>12326</xdr:colOff>
      <xdr:row>27</xdr:row>
      <xdr:rowOff>68353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8F5E355-7647-4A6C-AB2C-6E8CF4F3A4F3}"/>
            </a:ext>
          </a:extLst>
        </xdr:cNvPr>
        <xdr:cNvCxnSpPr/>
      </xdr:nvCxnSpPr>
      <xdr:spPr>
        <a:xfrm>
          <a:off x="1230406" y="3925978"/>
          <a:ext cx="396352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55471</xdr:rowOff>
    </xdr:from>
    <xdr:to>
      <xdr:col>19</xdr:col>
      <xdr:colOff>19050</xdr:colOff>
      <xdr:row>15</xdr:row>
      <xdr:rowOff>55471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B06E8BB-9E06-4F0C-82A4-E946BACA415F}"/>
            </a:ext>
          </a:extLst>
        </xdr:cNvPr>
        <xdr:cNvCxnSpPr/>
      </xdr:nvCxnSpPr>
      <xdr:spPr>
        <a:xfrm>
          <a:off x="1228725" y="2427196"/>
          <a:ext cx="4219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21</xdr:row>
      <xdr:rowOff>68358</xdr:rowOff>
    </xdr:from>
    <xdr:to>
      <xdr:col>7</xdr:col>
      <xdr:colOff>28575</xdr:colOff>
      <xdr:row>21</xdr:row>
      <xdr:rowOff>68358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73164AD-3C03-43D9-9003-60B5D5A7012A}"/>
            </a:ext>
          </a:extLst>
        </xdr:cNvPr>
        <xdr:cNvCxnSpPr/>
      </xdr:nvCxnSpPr>
      <xdr:spPr>
        <a:xfrm>
          <a:off x="1230406" y="3183033"/>
          <a:ext cx="12556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9</xdr:row>
      <xdr:rowOff>57150</xdr:rowOff>
    </xdr:from>
    <xdr:to>
      <xdr:col>12</xdr:col>
      <xdr:colOff>228600</xdr:colOff>
      <xdr:row>9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7667F7C-8540-4F3A-8071-7604C6D4C507}"/>
            </a:ext>
          </a:extLst>
        </xdr:cNvPr>
        <xdr:cNvCxnSpPr/>
      </xdr:nvCxnSpPr>
      <xdr:spPr>
        <a:xfrm>
          <a:off x="3438525" y="1590675"/>
          <a:ext cx="4857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11206</xdr:colOff>
      <xdr:row>21</xdr:row>
      <xdr:rowOff>68358</xdr:rowOff>
    </xdr:from>
    <xdr:to>
      <xdr:col>9</xdr:col>
      <xdr:colOff>238125</xdr:colOff>
      <xdr:row>21</xdr:row>
      <xdr:rowOff>68358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8B4A2DE-4DCE-4A5A-A770-75DB37855F65}"/>
            </a:ext>
          </a:extLst>
        </xdr:cNvPr>
        <xdr:cNvCxnSpPr/>
      </xdr:nvCxnSpPr>
      <xdr:spPr>
        <a:xfrm>
          <a:off x="2468656" y="3183033"/>
          <a:ext cx="7222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57150</xdr:rowOff>
    </xdr:from>
    <xdr:to>
      <xdr:col>16</xdr:col>
      <xdr:colOff>0</xdr:colOff>
      <xdr:row>9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10AB2DE-E8B0-4526-A1B0-A4A10C488D4C}"/>
            </a:ext>
          </a:extLst>
        </xdr:cNvPr>
        <xdr:cNvCxnSpPr/>
      </xdr:nvCxnSpPr>
      <xdr:spPr>
        <a:xfrm>
          <a:off x="3943350" y="1590675"/>
          <a:ext cx="7429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9</xdr:row>
      <xdr:rowOff>57150</xdr:rowOff>
    </xdr:from>
    <xdr:to>
      <xdr:col>19</xdr:col>
      <xdr:colOff>0</xdr:colOff>
      <xdr:row>9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94A3533-8E8A-4EE6-A289-C60C94C24CA9}"/>
            </a:ext>
          </a:extLst>
        </xdr:cNvPr>
        <xdr:cNvCxnSpPr/>
      </xdr:nvCxnSpPr>
      <xdr:spPr>
        <a:xfrm>
          <a:off x="4924425" y="1590675"/>
          <a:ext cx="5048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33</xdr:row>
      <xdr:rowOff>66675</xdr:rowOff>
    </xdr:from>
    <xdr:to>
      <xdr:col>16</xdr:col>
      <xdr:colOff>238125</xdr:colOff>
      <xdr:row>33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668FB1B2-0CD0-433C-BF4D-7170FEC5830F}"/>
            </a:ext>
          </a:extLst>
        </xdr:cNvPr>
        <xdr:cNvCxnSpPr/>
      </xdr:nvCxnSpPr>
      <xdr:spPr>
        <a:xfrm>
          <a:off x="3181350" y="4667250"/>
          <a:ext cx="1743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228600</xdr:colOff>
      <xdr:row>9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DA037442-4121-4481-843E-C5BD917F821D}"/>
            </a:ext>
          </a:extLst>
        </xdr:cNvPr>
        <xdr:cNvCxnSpPr/>
      </xdr:nvCxnSpPr>
      <xdr:spPr>
        <a:xfrm>
          <a:off x="1219200" y="160020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</xdr:row>
      <xdr:rowOff>66675</xdr:rowOff>
    </xdr:from>
    <xdr:to>
      <xdr:col>9</xdr:col>
      <xdr:colOff>225445</xdr:colOff>
      <xdr:row>9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D5B2EDFF-66E6-4BF0-9B8E-899E073CA93B}"/>
            </a:ext>
          </a:extLst>
        </xdr:cNvPr>
        <xdr:cNvCxnSpPr/>
      </xdr:nvCxnSpPr>
      <xdr:spPr>
        <a:xfrm>
          <a:off x="1971675" y="1600200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21</xdr:row>
      <xdr:rowOff>66675</xdr:rowOff>
    </xdr:from>
    <xdr:to>
      <xdr:col>19</xdr:col>
      <xdr:colOff>9525</xdr:colOff>
      <xdr:row>21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C5BFFED2-E271-4513-B295-BCAE85384F8A}"/>
            </a:ext>
          </a:extLst>
        </xdr:cNvPr>
        <xdr:cNvCxnSpPr/>
      </xdr:nvCxnSpPr>
      <xdr:spPr>
        <a:xfrm>
          <a:off x="3209925" y="3181350"/>
          <a:ext cx="2228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68354</xdr:rowOff>
    </xdr:from>
    <xdr:to>
      <xdr:col>6</xdr:col>
      <xdr:colOff>0</xdr:colOff>
      <xdr:row>33</xdr:row>
      <xdr:rowOff>68354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/>
      </xdr:nvCxnSpPr>
      <xdr:spPr>
        <a:xfrm>
          <a:off x="1219200" y="4554629"/>
          <a:ext cx="990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27</xdr:row>
      <xdr:rowOff>68353</xdr:rowOff>
    </xdr:from>
    <xdr:to>
      <xdr:col>12</xdr:col>
      <xdr:colOff>228600</xdr:colOff>
      <xdr:row>27</xdr:row>
      <xdr:rowOff>68353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CxnSpPr/>
      </xdr:nvCxnSpPr>
      <xdr:spPr>
        <a:xfrm>
          <a:off x="1230406" y="3811678"/>
          <a:ext cx="26938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55465</xdr:rowOff>
    </xdr:from>
    <xdr:to>
      <xdr:col>10</xdr:col>
      <xdr:colOff>9525</xdr:colOff>
      <xdr:row>15</xdr:row>
      <xdr:rowOff>55465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CxnSpPr/>
      </xdr:nvCxnSpPr>
      <xdr:spPr>
        <a:xfrm>
          <a:off x="1228725" y="2312890"/>
          <a:ext cx="1981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21</xdr:row>
      <xdr:rowOff>66883</xdr:rowOff>
    </xdr:from>
    <xdr:to>
      <xdr:col>12</xdr:col>
      <xdr:colOff>231401</xdr:colOff>
      <xdr:row>21</xdr:row>
      <xdr:rowOff>68141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CxnSpPr/>
      </xdr:nvCxnSpPr>
      <xdr:spPr>
        <a:xfrm flipV="1">
          <a:off x="1190625" y="3067258"/>
          <a:ext cx="2736476" cy="125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58829</xdr:rowOff>
    </xdr:from>
    <xdr:to>
      <xdr:col>18</xdr:col>
      <xdr:colOff>238125</xdr:colOff>
      <xdr:row>15</xdr:row>
      <xdr:rowOff>58829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CxnSpPr/>
      </xdr:nvCxnSpPr>
      <xdr:spPr>
        <a:xfrm>
          <a:off x="3209925" y="2316254"/>
          <a:ext cx="2209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33</xdr:row>
      <xdr:rowOff>68353</xdr:rowOff>
    </xdr:from>
    <xdr:to>
      <xdr:col>18</xdr:col>
      <xdr:colOff>9525</xdr:colOff>
      <xdr:row>33</xdr:row>
      <xdr:rowOff>68353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CxnSpPr/>
      </xdr:nvCxnSpPr>
      <xdr:spPr>
        <a:xfrm>
          <a:off x="3190875" y="4554628"/>
          <a:ext cx="2000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68354</xdr:rowOff>
    </xdr:from>
    <xdr:to>
      <xdr:col>18</xdr:col>
      <xdr:colOff>0</xdr:colOff>
      <xdr:row>27</xdr:row>
      <xdr:rowOff>68354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CxnSpPr/>
      </xdr:nvCxnSpPr>
      <xdr:spPr>
        <a:xfrm>
          <a:off x="3943350" y="3811679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66675</xdr:rowOff>
    </xdr:from>
    <xdr:to>
      <xdr:col>14</xdr:col>
      <xdr:colOff>219075</xdr:colOff>
      <xdr:row>9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CxnSpPr/>
      </xdr:nvCxnSpPr>
      <xdr:spPr>
        <a:xfrm>
          <a:off x="3448050" y="1581150"/>
          <a:ext cx="9620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9</xdr:row>
      <xdr:rowOff>66671</xdr:rowOff>
    </xdr:from>
    <xdr:to>
      <xdr:col>16</xdr:col>
      <xdr:colOff>0</xdr:colOff>
      <xdr:row>9</xdr:row>
      <xdr:rowOff>66671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CxnSpPr/>
      </xdr:nvCxnSpPr>
      <xdr:spPr>
        <a:xfrm>
          <a:off x="4410075" y="1581146"/>
          <a:ext cx="2762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66675</xdr:rowOff>
    </xdr:from>
    <xdr:to>
      <xdr:col>19</xdr:col>
      <xdr:colOff>19050</xdr:colOff>
      <xdr:row>9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CxnSpPr/>
      </xdr:nvCxnSpPr>
      <xdr:spPr>
        <a:xfrm>
          <a:off x="4933950" y="1581150"/>
          <a:ext cx="5143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238125</xdr:colOff>
      <xdr:row>21</xdr:row>
      <xdr:rowOff>77879</xdr:rowOff>
    </xdr:from>
    <xdr:to>
      <xdr:col>17</xdr:col>
      <xdr:colOff>238125</xdr:colOff>
      <xdr:row>21</xdr:row>
      <xdr:rowOff>77879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CxnSpPr/>
      </xdr:nvCxnSpPr>
      <xdr:spPr>
        <a:xfrm>
          <a:off x="3933825" y="3078254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228600</xdr:colOff>
      <xdr:row>9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CxnSpPr/>
      </xdr:nvCxnSpPr>
      <xdr:spPr>
        <a:xfrm>
          <a:off x="1219200" y="158115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57150</xdr:rowOff>
    </xdr:from>
    <xdr:to>
      <xdr:col>9</xdr:col>
      <xdr:colOff>215920</xdr:colOff>
      <xdr:row>9</xdr:row>
      <xdr:rowOff>57150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CxnSpPr/>
      </xdr:nvCxnSpPr>
      <xdr:spPr>
        <a:xfrm>
          <a:off x="1962150" y="157162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3</xdr:row>
      <xdr:rowOff>20172</xdr:rowOff>
    </xdr:from>
    <xdr:to>
      <xdr:col>4</xdr:col>
      <xdr:colOff>219076</xdr:colOff>
      <xdr:row>3</xdr:row>
      <xdr:rowOff>20172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H="1">
          <a:off x="1495425" y="705972"/>
          <a:ext cx="11049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170612</xdr:colOff>
      <xdr:row>2</xdr:row>
      <xdr:rowOff>1</xdr:rowOff>
    </xdr:from>
    <xdr:to>
      <xdr:col>16</xdr:col>
      <xdr:colOff>542925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6838112" y="457201"/>
          <a:ext cx="18010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27</xdr:row>
      <xdr:rowOff>68353</xdr:rowOff>
    </xdr:from>
    <xdr:to>
      <xdr:col>18</xdr:col>
      <xdr:colOff>235323</xdr:colOff>
      <xdr:row>27</xdr:row>
      <xdr:rowOff>68353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CxnSpPr/>
      </xdr:nvCxnSpPr>
      <xdr:spPr>
        <a:xfrm>
          <a:off x="1230406" y="3811678"/>
          <a:ext cx="418651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55465</xdr:rowOff>
    </xdr:from>
    <xdr:to>
      <xdr:col>17</xdr:col>
      <xdr:colOff>238125</xdr:colOff>
      <xdr:row>15</xdr:row>
      <xdr:rowOff>55465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CxnSpPr/>
      </xdr:nvCxnSpPr>
      <xdr:spPr>
        <a:xfrm>
          <a:off x="2705100" y="2312890"/>
          <a:ext cx="2466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230281</xdr:colOff>
      <xdr:row>21</xdr:row>
      <xdr:rowOff>68352</xdr:rowOff>
    </xdr:from>
    <xdr:to>
      <xdr:col>17</xdr:col>
      <xdr:colOff>19050</xdr:colOff>
      <xdr:row>21</xdr:row>
      <xdr:rowOff>68352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CxnSpPr/>
      </xdr:nvCxnSpPr>
      <xdr:spPr>
        <a:xfrm>
          <a:off x="2687731" y="3068727"/>
          <a:ext cx="22652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45940</xdr:rowOff>
    </xdr:from>
    <xdr:to>
      <xdr:col>19</xdr:col>
      <xdr:colOff>0</xdr:colOff>
      <xdr:row>9</xdr:row>
      <xdr:rowOff>45940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CxnSpPr/>
      </xdr:nvCxnSpPr>
      <xdr:spPr>
        <a:xfrm>
          <a:off x="4953000" y="1560415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55465</xdr:rowOff>
    </xdr:from>
    <xdr:to>
      <xdr:col>16</xdr:col>
      <xdr:colOff>1121</xdr:colOff>
      <xdr:row>9</xdr:row>
      <xdr:rowOff>55465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CxnSpPr/>
      </xdr:nvCxnSpPr>
      <xdr:spPr>
        <a:xfrm>
          <a:off x="3457575" y="1569940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57150</xdr:rowOff>
    </xdr:from>
    <xdr:to>
      <xdr:col>7</xdr:col>
      <xdr:colOff>17369</xdr:colOff>
      <xdr:row>33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CxnSpPr/>
      </xdr:nvCxnSpPr>
      <xdr:spPr>
        <a:xfrm>
          <a:off x="1219200" y="4543425"/>
          <a:ext cx="12556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57150</xdr:rowOff>
    </xdr:from>
    <xdr:to>
      <xdr:col>10</xdr:col>
      <xdr:colOff>36419</xdr:colOff>
      <xdr:row>33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CxnSpPr/>
      </xdr:nvCxnSpPr>
      <xdr:spPr>
        <a:xfrm>
          <a:off x="2457450" y="4543425"/>
          <a:ext cx="7793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620806</xdr:colOff>
      <xdr:row>21</xdr:row>
      <xdr:rowOff>68352</xdr:rowOff>
    </xdr:from>
    <xdr:to>
      <xdr:col>8</xdr:col>
      <xdr:colOff>9525</xdr:colOff>
      <xdr:row>21</xdr:row>
      <xdr:rowOff>68352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CxnSpPr/>
      </xdr:nvCxnSpPr>
      <xdr:spPr>
        <a:xfrm>
          <a:off x="1201831" y="3068727"/>
          <a:ext cx="1512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33</xdr:row>
      <xdr:rowOff>66675</xdr:rowOff>
    </xdr:from>
    <xdr:to>
      <xdr:col>19</xdr:col>
      <xdr:colOff>19050</xdr:colOff>
      <xdr:row>33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CxnSpPr/>
      </xdr:nvCxnSpPr>
      <xdr:spPr>
        <a:xfrm>
          <a:off x="5172075" y="4552950"/>
          <a:ext cx="2762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620806</xdr:colOff>
      <xdr:row>15</xdr:row>
      <xdr:rowOff>58827</xdr:rowOff>
    </xdr:from>
    <xdr:to>
      <xdr:col>8</xdr:col>
      <xdr:colOff>9525</xdr:colOff>
      <xdr:row>15</xdr:row>
      <xdr:rowOff>58827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CxnSpPr/>
      </xdr:nvCxnSpPr>
      <xdr:spPr>
        <a:xfrm>
          <a:off x="1201831" y="2316252"/>
          <a:ext cx="1512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21</xdr:row>
      <xdr:rowOff>66675</xdr:rowOff>
    </xdr:from>
    <xdr:to>
      <xdr:col>19</xdr:col>
      <xdr:colOff>19050</xdr:colOff>
      <xdr:row>21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CxnSpPr/>
      </xdr:nvCxnSpPr>
      <xdr:spPr>
        <a:xfrm>
          <a:off x="5162550" y="3067050"/>
          <a:ext cx="285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3</xdr:col>
      <xdr:colOff>228600</xdr:colOff>
      <xdr:row>9</xdr:row>
      <xdr:rowOff>57150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CxnSpPr/>
      </xdr:nvCxnSpPr>
      <xdr:spPr>
        <a:xfrm>
          <a:off x="1219200" y="1571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57150</xdr:rowOff>
    </xdr:from>
    <xdr:to>
      <xdr:col>9</xdr:col>
      <xdr:colOff>215920</xdr:colOff>
      <xdr:row>9</xdr:row>
      <xdr:rowOff>57150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CxnSpPr/>
      </xdr:nvCxnSpPr>
      <xdr:spPr>
        <a:xfrm>
          <a:off x="1962150" y="157162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18</xdr:row>
      <xdr:rowOff>95243</xdr:rowOff>
    </xdr:from>
    <xdr:to>
      <xdr:col>16</xdr:col>
      <xdr:colOff>9525</xdr:colOff>
      <xdr:row>18</xdr:row>
      <xdr:rowOff>95243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E49B9A0-2743-412C-ACBF-351F42A356EF}"/>
            </a:ext>
          </a:extLst>
        </xdr:cNvPr>
        <xdr:cNvCxnSpPr/>
      </xdr:nvCxnSpPr>
      <xdr:spPr>
        <a:xfrm>
          <a:off x="1228725" y="3105143"/>
          <a:ext cx="3467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630331</xdr:colOff>
      <xdr:row>21</xdr:row>
      <xdr:rowOff>87398</xdr:rowOff>
    </xdr:from>
    <xdr:to>
      <xdr:col>10</xdr:col>
      <xdr:colOff>19050</xdr:colOff>
      <xdr:row>21</xdr:row>
      <xdr:rowOff>87398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2671F53-7B35-46D0-B531-F54A0408F91E}"/>
            </a:ext>
          </a:extLst>
        </xdr:cNvPr>
        <xdr:cNvCxnSpPr/>
      </xdr:nvCxnSpPr>
      <xdr:spPr>
        <a:xfrm>
          <a:off x="1211356" y="3583073"/>
          <a:ext cx="20080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12</xdr:row>
      <xdr:rowOff>103090</xdr:rowOff>
    </xdr:from>
    <xdr:to>
      <xdr:col>6</xdr:col>
      <xdr:colOff>9525</xdr:colOff>
      <xdr:row>12</xdr:row>
      <xdr:rowOff>103090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A5BF218-59F2-494B-923D-D7032EA575FE}"/>
            </a:ext>
          </a:extLst>
        </xdr:cNvPr>
        <xdr:cNvCxnSpPr/>
      </xdr:nvCxnSpPr>
      <xdr:spPr>
        <a:xfrm>
          <a:off x="1209675" y="2141440"/>
          <a:ext cx="10096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12</xdr:row>
      <xdr:rowOff>104775</xdr:rowOff>
    </xdr:from>
    <xdr:to>
      <xdr:col>14</xdr:col>
      <xdr:colOff>19050</xdr:colOff>
      <xdr:row>12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85BDE02-C98B-49BB-9990-000F3616D502}"/>
            </a:ext>
          </a:extLst>
        </xdr:cNvPr>
        <xdr:cNvCxnSpPr/>
      </xdr:nvCxnSpPr>
      <xdr:spPr>
        <a:xfrm>
          <a:off x="2238375" y="2143125"/>
          <a:ext cx="1971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24</xdr:row>
      <xdr:rowOff>123825</xdr:rowOff>
    </xdr:from>
    <xdr:to>
      <xdr:col>19</xdr:col>
      <xdr:colOff>19050</xdr:colOff>
      <xdr:row>24</xdr:row>
      <xdr:rowOff>123825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F4728A9-0B35-483F-A300-E32192DB3A2B}"/>
            </a:ext>
          </a:extLst>
        </xdr:cNvPr>
        <xdr:cNvCxnSpPr/>
      </xdr:nvCxnSpPr>
      <xdr:spPr>
        <a:xfrm>
          <a:off x="5191125" y="4105275"/>
          <a:ext cx="257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93565</xdr:rowOff>
    </xdr:from>
    <xdr:to>
      <xdr:col>16</xdr:col>
      <xdr:colOff>0</xdr:colOff>
      <xdr:row>15</xdr:row>
      <xdr:rowOff>93565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34C08C0-0B2F-4FAD-A89C-391C98272C27}"/>
            </a:ext>
          </a:extLst>
        </xdr:cNvPr>
        <xdr:cNvCxnSpPr/>
      </xdr:nvCxnSpPr>
      <xdr:spPr>
        <a:xfrm>
          <a:off x="1219200" y="2617690"/>
          <a:ext cx="3467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27</xdr:row>
      <xdr:rowOff>122140</xdr:rowOff>
    </xdr:from>
    <xdr:to>
      <xdr:col>18</xdr:col>
      <xdr:colOff>228600</xdr:colOff>
      <xdr:row>27</xdr:row>
      <xdr:rowOff>122140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73DBA87-7FC5-4980-BD78-C266CAFFB60A}"/>
            </a:ext>
          </a:extLst>
        </xdr:cNvPr>
        <xdr:cNvCxnSpPr/>
      </xdr:nvCxnSpPr>
      <xdr:spPr>
        <a:xfrm>
          <a:off x="1190625" y="4589365"/>
          <a:ext cx="4219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3</xdr:col>
      <xdr:colOff>228600</xdr:colOff>
      <xdr:row>9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66F9D2F-0C80-4007-B78E-9C05A09219A7}"/>
            </a:ext>
          </a:extLst>
        </xdr:cNvPr>
        <xdr:cNvCxnSpPr/>
      </xdr:nvCxnSpPr>
      <xdr:spPr>
        <a:xfrm>
          <a:off x="1219200" y="16097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57150</xdr:rowOff>
    </xdr:from>
    <xdr:to>
      <xdr:col>9</xdr:col>
      <xdr:colOff>215920</xdr:colOff>
      <xdr:row>9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EE8ABFE-CA73-487F-AEB5-8C0FA8C00A93}"/>
            </a:ext>
          </a:extLst>
        </xdr:cNvPr>
        <xdr:cNvCxnSpPr/>
      </xdr:nvCxnSpPr>
      <xdr:spPr>
        <a:xfrm>
          <a:off x="1962150" y="160972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55465</xdr:rowOff>
    </xdr:from>
    <xdr:to>
      <xdr:col>16</xdr:col>
      <xdr:colOff>1121</xdr:colOff>
      <xdr:row>9</xdr:row>
      <xdr:rowOff>55465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A5FCDC7-568E-4282-B238-2093BF9D7567}"/>
            </a:ext>
          </a:extLst>
        </xdr:cNvPr>
        <xdr:cNvCxnSpPr/>
      </xdr:nvCxnSpPr>
      <xdr:spPr>
        <a:xfrm>
          <a:off x="3457575" y="1608040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45940</xdr:rowOff>
    </xdr:from>
    <xdr:to>
      <xdr:col>19</xdr:col>
      <xdr:colOff>238125</xdr:colOff>
      <xdr:row>9</xdr:row>
      <xdr:rowOff>45940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D565386F-8663-4D31-9929-5C28AA538311}"/>
            </a:ext>
          </a:extLst>
        </xdr:cNvPr>
        <xdr:cNvCxnSpPr/>
      </xdr:nvCxnSpPr>
      <xdr:spPr>
        <a:xfrm>
          <a:off x="4953000" y="1598515"/>
          <a:ext cx="7143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106452</xdr:rowOff>
    </xdr:from>
    <xdr:to>
      <xdr:col>12</xdr:col>
      <xdr:colOff>28575</xdr:colOff>
      <xdr:row>21</xdr:row>
      <xdr:rowOff>106452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E933C2A-4972-402E-AA65-B4DB87B8C3C5}"/>
            </a:ext>
          </a:extLst>
        </xdr:cNvPr>
        <xdr:cNvCxnSpPr/>
      </xdr:nvCxnSpPr>
      <xdr:spPr>
        <a:xfrm>
          <a:off x="3200400" y="3602127"/>
          <a:ext cx="5238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112615</xdr:rowOff>
    </xdr:from>
    <xdr:to>
      <xdr:col>9</xdr:col>
      <xdr:colOff>228600</xdr:colOff>
      <xdr:row>24</xdr:row>
      <xdr:rowOff>112615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730DABC3-BD9D-49D5-B5DA-B99C78D80C1D}"/>
            </a:ext>
          </a:extLst>
        </xdr:cNvPr>
        <xdr:cNvCxnSpPr/>
      </xdr:nvCxnSpPr>
      <xdr:spPr>
        <a:xfrm>
          <a:off x="1238250" y="4094065"/>
          <a:ext cx="1943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3</xdr:col>
      <xdr:colOff>238125</xdr:colOff>
      <xdr:row>9</xdr:row>
      <xdr:rowOff>152400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96B1CDCE-259C-4B06-99C9-85BFAD787EDE}"/>
            </a:ext>
          </a:extLst>
        </xdr:cNvPr>
        <xdr:cNvCxnSpPr/>
      </xdr:nvCxnSpPr>
      <xdr:spPr>
        <a:xfrm>
          <a:off x="1228725" y="170497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</xdr:row>
      <xdr:rowOff>152400</xdr:rowOff>
    </xdr:from>
    <xdr:to>
      <xdr:col>9</xdr:col>
      <xdr:colOff>225445</xdr:colOff>
      <xdr:row>9</xdr:row>
      <xdr:rowOff>152400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D568A5F0-5DF6-4700-94EE-1ACDA7C10C3B}"/>
            </a:ext>
          </a:extLst>
        </xdr:cNvPr>
        <xdr:cNvCxnSpPr/>
      </xdr:nvCxnSpPr>
      <xdr:spPr>
        <a:xfrm>
          <a:off x="1971675" y="170497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150715</xdr:rowOff>
    </xdr:from>
    <xdr:to>
      <xdr:col>14</xdr:col>
      <xdr:colOff>38100</xdr:colOff>
      <xdr:row>9</xdr:row>
      <xdr:rowOff>150715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68C5705B-8D2E-42CB-A6D4-F7BA679AE8B5}"/>
            </a:ext>
          </a:extLst>
        </xdr:cNvPr>
        <xdr:cNvCxnSpPr/>
      </xdr:nvCxnSpPr>
      <xdr:spPr>
        <a:xfrm>
          <a:off x="3448050" y="1703290"/>
          <a:ext cx="7810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228600</xdr:colOff>
      <xdr:row>10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7F0D530-72A1-497C-B81E-8E3370B9E349}"/>
            </a:ext>
          </a:extLst>
        </xdr:cNvPr>
        <xdr:cNvCxnSpPr/>
      </xdr:nvCxnSpPr>
      <xdr:spPr>
        <a:xfrm>
          <a:off x="4191000" y="171450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7840</xdr:rowOff>
    </xdr:from>
    <xdr:to>
      <xdr:col>20</xdr:col>
      <xdr:colOff>0</xdr:colOff>
      <xdr:row>10</xdr:row>
      <xdr:rowOff>7840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1289F876-BA82-43C1-9C22-3CB4B7612DAC}"/>
            </a:ext>
          </a:extLst>
        </xdr:cNvPr>
        <xdr:cNvCxnSpPr/>
      </xdr:nvCxnSpPr>
      <xdr:spPr>
        <a:xfrm>
          <a:off x="4933950" y="1722340"/>
          <a:ext cx="7429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24</xdr:row>
      <xdr:rowOff>122140</xdr:rowOff>
    </xdr:from>
    <xdr:to>
      <xdr:col>17</xdr:col>
      <xdr:colOff>200025</xdr:colOff>
      <xdr:row>24</xdr:row>
      <xdr:rowOff>122140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85B41DDC-23CF-469F-AD1C-E87E8B45BE6E}"/>
            </a:ext>
          </a:extLst>
        </xdr:cNvPr>
        <xdr:cNvCxnSpPr/>
      </xdr:nvCxnSpPr>
      <xdr:spPr>
        <a:xfrm>
          <a:off x="3190875" y="4103590"/>
          <a:ext cx="1943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33</xdr:row>
      <xdr:rowOff>68356</xdr:rowOff>
    </xdr:from>
    <xdr:to>
      <xdr:col>18</xdr:col>
      <xdr:colOff>219075</xdr:colOff>
      <xdr:row>33</xdr:row>
      <xdr:rowOff>68356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1971675" y="4640356"/>
          <a:ext cx="3429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4953000" y="158115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66675</xdr:rowOff>
    </xdr:from>
    <xdr:to>
      <xdr:col>16</xdr:col>
      <xdr:colOff>0</xdr:colOff>
      <xdr:row>9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3457575" y="158115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74519</xdr:rowOff>
    </xdr:from>
    <xdr:to>
      <xdr:col>8</xdr:col>
      <xdr:colOff>0</xdr:colOff>
      <xdr:row>15</xdr:row>
      <xdr:rowOff>74519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>
          <a:off x="1219200" y="2417669"/>
          <a:ext cx="1485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10</xdr:col>
      <xdr:colOff>0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1962150" y="1581150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9</xdr:row>
      <xdr:rowOff>66675</xdr:rowOff>
    </xdr:from>
    <xdr:to>
      <xdr:col>4</xdr:col>
      <xdr:colOff>0</xdr:colOff>
      <xdr:row>9</xdr:row>
      <xdr:rowOff>66678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1200150" y="1581150"/>
          <a:ext cx="514350" cy="3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21</xdr:row>
      <xdr:rowOff>68356</xdr:rowOff>
    </xdr:from>
    <xdr:to>
      <xdr:col>13</xdr:col>
      <xdr:colOff>0</xdr:colOff>
      <xdr:row>21</xdr:row>
      <xdr:rowOff>68356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>
          <a:off x="1220881" y="3154456"/>
          <a:ext cx="27224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27</xdr:row>
      <xdr:rowOff>68356</xdr:rowOff>
    </xdr:from>
    <xdr:to>
      <xdr:col>16</xdr:col>
      <xdr:colOff>19050</xdr:colOff>
      <xdr:row>27</xdr:row>
      <xdr:rowOff>68356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>
          <a:off x="1220881" y="3897406"/>
          <a:ext cx="34844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66675</xdr:rowOff>
    </xdr:from>
    <xdr:to>
      <xdr:col>16</xdr:col>
      <xdr:colOff>0</xdr:colOff>
      <xdr:row>21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>
          <a:off x="3943350" y="3152775"/>
          <a:ext cx="742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33</xdr:row>
      <xdr:rowOff>68356</xdr:rowOff>
    </xdr:from>
    <xdr:to>
      <xdr:col>14</xdr:col>
      <xdr:colOff>28575</xdr:colOff>
      <xdr:row>33</xdr:row>
      <xdr:rowOff>68356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1230406" y="4640356"/>
          <a:ext cx="29891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66675</xdr:rowOff>
    </xdr:from>
    <xdr:to>
      <xdr:col>19</xdr:col>
      <xdr:colOff>0</xdr:colOff>
      <xdr:row>9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4953000" y="1609725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66675</xdr:rowOff>
    </xdr:from>
    <xdr:to>
      <xdr:col>16</xdr:col>
      <xdr:colOff>0</xdr:colOff>
      <xdr:row>9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3457575" y="16097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55469</xdr:rowOff>
    </xdr:from>
    <xdr:to>
      <xdr:col>19</xdr:col>
      <xdr:colOff>0</xdr:colOff>
      <xdr:row>15</xdr:row>
      <xdr:rowOff>55469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3943350" y="2398619"/>
          <a:ext cx="1485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620806</xdr:colOff>
      <xdr:row>15</xdr:row>
      <xdr:rowOff>68356</xdr:rowOff>
    </xdr:from>
    <xdr:to>
      <xdr:col>8</xdr:col>
      <xdr:colOff>47625</xdr:colOff>
      <xdr:row>15</xdr:row>
      <xdr:rowOff>68356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201831" y="2411506"/>
          <a:ext cx="15508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27</xdr:row>
      <xdr:rowOff>77881</xdr:rowOff>
    </xdr:from>
    <xdr:to>
      <xdr:col>13</xdr:col>
      <xdr:colOff>9525</xdr:colOff>
      <xdr:row>27</xdr:row>
      <xdr:rowOff>77881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>
          <a:off x="1239931" y="3906931"/>
          <a:ext cx="27129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10</xdr:col>
      <xdr:colOff>0</xdr:colOff>
      <xdr:row>9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1962150" y="1609725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9</xdr:row>
      <xdr:rowOff>66675</xdr:rowOff>
    </xdr:from>
    <xdr:to>
      <xdr:col>4</xdr:col>
      <xdr:colOff>0</xdr:colOff>
      <xdr:row>9</xdr:row>
      <xdr:rowOff>66678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1200150" y="1609725"/>
          <a:ext cx="514350" cy="3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33</xdr:row>
      <xdr:rowOff>64994</xdr:rowOff>
    </xdr:from>
    <xdr:to>
      <xdr:col>18</xdr:col>
      <xdr:colOff>219075</xdr:colOff>
      <xdr:row>33</xdr:row>
      <xdr:rowOff>64994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>
          <a:off x="4210050" y="4636994"/>
          <a:ext cx="1190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228600</xdr:colOff>
      <xdr:row>27</xdr:row>
      <xdr:rowOff>76200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>
          <a:off x="3943350" y="3905250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76200</xdr:rowOff>
    </xdr:from>
    <xdr:to>
      <xdr:col>19</xdr:col>
      <xdr:colOff>0</xdr:colOff>
      <xdr:row>27</xdr:row>
      <xdr:rowOff>76200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4686300" y="3905250"/>
          <a:ext cx="742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258</xdr:colOff>
      <xdr:row>27</xdr:row>
      <xdr:rowOff>57408</xdr:rowOff>
    </xdr:from>
    <xdr:to>
      <xdr:col>6</xdr:col>
      <xdr:colOff>21897</xdr:colOff>
      <xdr:row>27</xdr:row>
      <xdr:rowOff>57408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1219458" y="3924558"/>
          <a:ext cx="112653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613361</xdr:colOff>
      <xdr:row>21</xdr:row>
      <xdr:rowOff>68352</xdr:rowOff>
    </xdr:from>
    <xdr:to>
      <xdr:col>9</xdr:col>
      <xdr:colOff>266700</xdr:colOff>
      <xdr:row>21</xdr:row>
      <xdr:rowOff>68352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1194386" y="3183027"/>
          <a:ext cx="222508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27</xdr:row>
      <xdr:rowOff>66675</xdr:rowOff>
    </xdr:from>
    <xdr:to>
      <xdr:col>17</xdr:col>
      <xdr:colOff>19050</xdr:colOff>
      <xdr:row>27</xdr:row>
      <xdr:rowOff>66675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>
          <a:off x="2362200" y="3933825"/>
          <a:ext cx="30194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1682</xdr:colOff>
      <xdr:row>33</xdr:row>
      <xdr:rowOff>57408</xdr:rowOff>
    </xdr:from>
    <xdr:to>
      <xdr:col>6</xdr:col>
      <xdr:colOff>257175</xdr:colOff>
      <xdr:row>33</xdr:row>
      <xdr:rowOff>57408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>
          <a:off x="1220882" y="4667508"/>
          <a:ext cx="136039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9</xdr:row>
      <xdr:rowOff>55467</xdr:rowOff>
    </xdr:from>
    <xdr:to>
      <xdr:col>19</xdr:col>
      <xdr:colOff>9525</xdr:colOff>
      <xdr:row>9</xdr:row>
      <xdr:rowOff>55467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5372100" y="1608042"/>
          <a:ext cx="5524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64992</xdr:rowOff>
    </xdr:from>
    <xdr:to>
      <xdr:col>16</xdr:col>
      <xdr:colOff>1121</xdr:colOff>
      <xdr:row>9</xdr:row>
      <xdr:rowOff>64992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3457575" y="1608042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9</xdr:row>
      <xdr:rowOff>66675</xdr:rowOff>
    </xdr:from>
    <xdr:to>
      <xdr:col>9</xdr:col>
      <xdr:colOff>258296</xdr:colOff>
      <xdr:row>9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2066925" y="1619250"/>
          <a:ext cx="13441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4</xdr:col>
      <xdr:colOff>9525</xdr:colOff>
      <xdr:row>9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1219200" y="1619250"/>
          <a:ext cx="5619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33</xdr:row>
      <xdr:rowOff>57150</xdr:rowOff>
    </xdr:from>
    <xdr:to>
      <xdr:col>17</xdr:col>
      <xdr:colOff>266700</xdr:colOff>
      <xdr:row>33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2562225" y="4667250"/>
          <a:ext cx="3067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66675</xdr:rowOff>
    </xdr:from>
    <xdr:to>
      <xdr:col>14</xdr:col>
      <xdr:colOff>28575</xdr:colOff>
      <xdr:row>15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>
          <a:off x="1495425" y="2438400"/>
          <a:ext cx="3067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</xdr:row>
      <xdr:rowOff>66675</xdr:rowOff>
    </xdr:from>
    <xdr:to>
      <xdr:col>18</xdr:col>
      <xdr:colOff>21639</xdr:colOff>
      <xdr:row>15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>
          <a:off x="4533900" y="2438400"/>
          <a:ext cx="112653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27</xdr:row>
      <xdr:rowOff>68353</xdr:rowOff>
    </xdr:from>
    <xdr:to>
      <xdr:col>18</xdr:col>
      <xdr:colOff>235323</xdr:colOff>
      <xdr:row>27</xdr:row>
      <xdr:rowOff>68353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3DA384E-CAAE-4758-83FB-B5FAB9C737CB}"/>
            </a:ext>
          </a:extLst>
        </xdr:cNvPr>
        <xdr:cNvCxnSpPr/>
      </xdr:nvCxnSpPr>
      <xdr:spPr>
        <a:xfrm>
          <a:off x="1230406" y="3811678"/>
          <a:ext cx="418651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57150</xdr:rowOff>
    </xdr:from>
    <xdr:to>
      <xdr:col>7</xdr:col>
      <xdr:colOff>17369</xdr:colOff>
      <xdr:row>33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39C59CB-3665-4B37-971F-5939E2536297}"/>
            </a:ext>
          </a:extLst>
        </xdr:cNvPr>
        <xdr:cNvCxnSpPr/>
      </xdr:nvCxnSpPr>
      <xdr:spPr>
        <a:xfrm>
          <a:off x="1219200" y="4543425"/>
          <a:ext cx="12556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57150</xdr:rowOff>
    </xdr:from>
    <xdr:to>
      <xdr:col>9</xdr:col>
      <xdr:colOff>228600</xdr:colOff>
      <xdr:row>33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2802702-4A07-4447-BED1-564B7D267A87}"/>
            </a:ext>
          </a:extLst>
        </xdr:cNvPr>
        <xdr:cNvCxnSpPr/>
      </xdr:nvCxnSpPr>
      <xdr:spPr>
        <a:xfrm>
          <a:off x="2457450" y="4543425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630331</xdr:colOff>
      <xdr:row>21</xdr:row>
      <xdr:rowOff>58827</xdr:rowOff>
    </xdr:from>
    <xdr:to>
      <xdr:col>8</xdr:col>
      <xdr:colOff>0</xdr:colOff>
      <xdr:row>21</xdr:row>
      <xdr:rowOff>58827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E690018-BE60-457D-A059-76AF84634A66}"/>
            </a:ext>
          </a:extLst>
        </xdr:cNvPr>
        <xdr:cNvCxnSpPr/>
      </xdr:nvCxnSpPr>
      <xdr:spPr>
        <a:xfrm>
          <a:off x="1211356" y="3059202"/>
          <a:ext cx="14937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33</xdr:row>
      <xdr:rowOff>66675</xdr:rowOff>
    </xdr:from>
    <xdr:to>
      <xdr:col>19</xdr:col>
      <xdr:colOff>19050</xdr:colOff>
      <xdr:row>33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F4603DD-6EEE-481F-8EC4-EEDE70994D9B}"/>
            </a:ext>
          </a:extLst>
        </xdr:cNvPr>
        <xdr:cNvCxnSpPr/>
      </xdr:nvCxnSpPr>
      <xdr:spPr>
        <a:xfrm>
          <a:off x="5172075" y="4552950"/>
          <a:ext cx="2762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620806</xdr:colOff>
      <xdr:row>15</xdr:row>
      <xdr:rowOff>58827</xdr:rowOff>
    </xdr:from>
    <xdr:to>
      <xdr:col>18</xdr:col>
      <xdr:colOff>238125</xdr:colOff>
      <xdr:row>15</xdr:row>
      <xdr:rowOff>58827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451159A-FBCD-439C-94C7-B513B3858C00}"/>
            </a:ext>
          </a:extLst>
        </xdr:cNvPr>
        <xdr:cNvCxnSpPr/>
      </xdr:nvCxnSpPr>
      <xdr:spPr>
        <a:xfrm>
          <a:off x="1201831" y="2316252"/>
          <a:ext cx="42178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228600</xdr:colOff>
      <xdr:row>21</xdr:row>
      <xdr:rowOff>66675</xdr:rowOff>
    </xdr:from>
    <xdr:to>
      <xdr:col>19</xdr:col>
      <xdr:colOff>19050</xdr:colOff>
      <xdr:row>21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4771F520-2B83-4C4D-A0DD-B1B0EC34902D}"/>
            </a:ext>
          </a:extLst>
        </xdr:cNvPr>
        <xdr:cNvCxnSpPr/>
      </xdr:nvCxnSpPr>
      <xdr:spPr>
        <a:xfrm>
          <a:off x="5162550" y="3067050"/>
          <a:ext cx="285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57150</xdr:rowOff>
    </xdr:from>
    <xdr:to>
      <xdr:col>3</xdr:col>
      <xdr:colOff>228600</xdr:colOff>
      <xdr:row>9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951DDB8-AD6E-47FB-9C4D-D0D5C01993B0}"/>
            </a:ext>
          </a:extLst>
        </xdr:cNvPr>
        <xdr:cNvCxnSpPr/>
      </xdr:nvCxnSpPr>
      <xdr:spPr>
        <a:xfrm>
          <a:off x="1219200" y="1571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33</xdr:row>
      <xdr:rowOff>66675</xdr:rowOff>
    </xdr:from>
    <xdr:to>
      <xdr:col>12</xdr:col>
      <xdr:colOff>28575</xdr:colOff>
      <xdr:row>33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9FB8BFA0-F8F6-4F82-AFDA-3732E5E3901E}"/>
            </a:ext>
          </a:extLst>
        </xdr:cNvPr>
        <xdr:cNvCxnSpPr/>
      </xdr:nvCxnSpPr>
      <xdr:spPr>
        <a:xfrm>
          <a:off x="3209925" y="4552950"/>
          <a:ext cx="5143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57150</xdr:rowOff>
    </xdr:from>
    <xdr:to>
      <xdr:col>9</xdr:col>
      <xdr:colOff>215920</xdr:colOff>
      <xdr:row>9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FA8B70B-E3CF-4925-851A-9D7653CC7663}"/>
            </a:ext>
          </a:extLst>
        </xdr:cNvPr>
        <xdr:cNvCxnSpPr/>
      </xdr:nvCxnSpPr>
      <xdr:spPr>
        <a:xfrm>
          <a:off x="1962150" y="157162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57150</xdr:rowOff>
    </xdr:from>
    <xdr:to>
      <xdr:col>15</xdr:col>
      <xdr:colOff>215920</xdr:colOff>
      <xdr:row>9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599D5B90-E3C6-4EDF-9BCA-0623472191C9}"/>
            </a:ext>
          </a:extLst>
        </xdr:cNvPr>
        <xdr:cNvCxnSpPr/>
      </xdr:nvCxnSpPr>
      <xdr:spPr>
        <a:xfrm>
          <a:off x="3448050" y="1571625"/>
          <a:ext cx="12065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57150</xdr:rowOff>
    </xdr:from>
    <xdr:to>
      <xdr:col>19</xdr:col>
      <xdr:colOff>0</xdr:colOff>
      <xdr:row>9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07CDDA1-CD34-49AD-B3D2-3CE405089666}"/>
            </a:ext>
          </a:extLst>
        </xdr:cNvPr>
        <xdr:cNvCxnSpPr/>
      </xdr:nvCxnSpPr>
      <xdr:spPr>
        <a:xfrm>
          <a:off x="4953000" y="1571625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57150</xdr:rowOff>
    </xdr:from>
    <xdr:to>
      <xdr:col>14</xdr:col>
      <xdr:colOff>0</xdr:colOff>
      <xdr:row>21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9887C701-C32E-481E-B12A-BE4C4F4FA997}"/>
            </a:ext>
          </a:extLst>
        </xdr:cNvPr>
        <xdr:cNvCxnSpPr/>
      </xdr:nvCxnSpPr>
      <xdr:spPr>
        <a:xfrm>
          <a:off x="2952750" y="3057525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620806</xdr:colOff>
      <xdr:row>27</xdr:row>
      <xdr:rowOff>66671</xdr:rowOff>
    </xdr:from>
    <xdr:to>
      <xdr:col>12</xdr:col>
      <xdr:colOff>238125</xdr:colOff>
      <xdr:row>27</xdr:row>
      <xdr:rowOff>66671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01831" y="3809996"/>
          <a:ext cx="2731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55465</xdr:rowOff>
    </xdr:from>
    <xdr:to>
      <xdr:col>9</xdr:col>
      <xdr:colOff>0</xdr:colOff>
      <xdr:row>15</xdr:row>
      <xdr:rowOff>55465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1228725" y="2312890"/>
          <a:ext cx="1724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57150</xdr:rowOff>
    </xdr:from>
    <xdr:to>
      <xdr:col>5</xdr:col>
      <xdr:colOff>238125</xdr:colOff>
      <xdr:row>21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1219200" y="3057525"/>
          <a:ext cx="981075" cy="952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21</xdr:row>
      <xdr:rowOff>66675</xdr:rowOff>
    </xdr:from>
    <xdr:to>
      <xdr:col>12</xdr:col>
      <xdr:colOff>28575</xdr:colOff>
      <xdr:row>21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2200275" y="3133725"/>
          <a:ext cx="1524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9</xdr:col>
      <xdr:colOff>239246</xdr:colOff>
      <xdr:row>9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>
          <a:off x="1962150" y="1581150"/>
          <a:ext cx="12298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228600</xdr:colOff>
      <xdr:row>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>
          <a:off x="1219200" y="158115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57150</xdr:rowOff>
    </xdr:from>
    <xdr:to>
      <xdr:col>18</xdr:col>
      <xdr:colOff>228600</xdr:colOff>
      <xdr:row>15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2952750" y="2381250"/>
          <a:ext cx="2457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33</xdr:row>
      <xdr:rowOff>57150</xdr:rowOff>
    </xdr:from>
    <xdr:to>
      <xdr:col>14</xdr:col>
      <xdr:colOff>19050</xdr:colOff>
      <xdr:row>33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>
          <a:off x="1457325" y="4610100"/>
          <a:ext cx="2752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66675</xdr:rowOff>
    </xdr:from>
    <xdr:to>
      <xdr:col>19</xdr:col>
      <xdr:colOff>19050</xdr:colOff>
      <xdr:row>27</xdr:row>
      <xdr:rowOff>66675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>
          <a:off x="3943350" y="3876675"/>
          <a:ext cx="1504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12AA3D3-DDC2-4ECE-82FD-722AA69838B8}"/>
            </a:ext>
          </a:extLst>
        </xdr:cNvPr>
        <xdr:cNvCxnSpPr/>
      </xdr:nvCxnSpPr>
      <xdr:spPr>
        <a:xfrm>
          <a:off x="3448050" y="1609725"/>
          <a:ext cx="1238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33</xdr:row>
      <xdr:rowOff>57150</xdr:rowOff>
    </xdr:from>
    <xdr:to>
      <xdr:col>19</xdr:col>
      <xdr:colOff>0</xdr:colOff>
      <xdr:row>33</xdr:row>
      <xdr:rowOff>57150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647DF8B-184E-4C9B-A328-119F23C92B54}"/>
            </a:ext>
          </a:extLst>
        </xdr:cNvPr>
        <xdr:cNvCxnSpPr/>
      </xdr:nvCxnSpPr>
      <xdr:spPr>
        <a:xfrm>
          <a:off x="4191000" y="4610100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9</xdr:row>
      <xdr:rowOff>66675</xdr:rowOff>
    </xdr:from>
    <xdr:to>
      <xdr:col>19</xdr:col>
      <xdr:colOff>9525</xdr:colOff>
      <xdr:row>9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F1CCC54C-EBC3-4DCF-A53F-F245E172AA5B}"/>
            </a:ext>
          </a:extLst>
        </xdr:cNvPr>
        <xdr:cNvCxnSpPr/>
      </xdr:nvCxnSpPr>
      <xdr:spPr>
        <a:xfrm>
          <a:off x="4924425" y="1609725"/>
          <a:ext cx="5143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33</xdr:row>
      <xdr:rowOff>57143</xdr:rowOff>
    </xdr:from>
    <xdr:to>
      <xdr:col>13</xdr:col>
      <xdr:colOff>0</xdr:colOff>
      <xdr:row>33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1133475" y="4543418"/>
          <a:ext cx="2847975" cy="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568138</xdr:colOff>
      <xdr:row>21</xdr:row>
      <xdr:rowOff>68353</xdr:rowOff>
    </xdr:from>
    <xdr:to>
      <xdr:col>5</xdr:col>
      <xdr:colOff>228600</xdr:colOff>
      <xdr:row>21</xdr:row>
      <xdr:rowOff>68353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1149163" y="3068728"/>
          <a:ext cx="100348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66668</xdr:rowOff>
    </xdr:from>
    <xdr:to>
      <xdr:col>14</xdr:col>
      <xdr:colOff>9525</xdr:colOff>
      <xdr:row>27</xdr:row>
      <xdr:rowOff>66668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1409700" y="3895718"/>
          <a:ext cx="2838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27</xdr:row>
      <xdr:rowOff>28575</xdr:rowOff>
    </xdr:from>
    <xdr:to>
      <xdr:col>19</xdr:col>
      <xdr:colOff>135591</xdr:colOff>
      <xdr:row>27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>
          <a:off x="4400550" y="3952875"/>
          <a:ext cx="125954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76200</xdr:rowOff>
    </xdr:from>
    <xdr:to>
      <xdr:col>19</xdr:col>
      <xdr:colOff>0</xdr:colOff>
      <xdr:row>15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>
          <a:off x="3981450" y="2333625"/>
          <a:ext cx="1543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57150</xdr:rowOff>
    </xdr:from>
    <xdr:to>
      <xdr:col>15</xdr:col>
      <xdr:colOff>0</xdr:colOff>
      <xdr:row>33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>
          <a:off x="3981450" y="4543425"/>
          <a:ext cx="5143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76200</xdr:rowOff>
    </xdr:from>
    <xdr:to>
      <xdr:col>3</xdr:col>
      <xdr:colOff>219075</xdr:colOff>
      <xdr:row>9</xdr:row>
      <xdr:rowOff>76200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>
          <a:off x="1152525" y="159067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9</xdr:row>
      <xdr:rowOff>66675</xdr:rowOff>
    </xdr:from>
    <xdr:to>
      <xdr:col>10</xdr:col>
      <xdr:colOff>9525</xdr:colOff>
      <xdr:row>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>
          <a:off x="1933575" y="1581150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</xdr:row>
      <xdr:rowOff>66675</xdr:rowOff>
    </xdr:from>
    <xdr:to>
      <xdr:col>16</xdr:col>
      <xdr:colOff>0</xdr:colOff>
      <xdr:row>9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>
          <a:off x="3502025" y="1597479"/>
          <a:ext cx="1294493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79380</xdr:rowOff>
    </xdr:from>
    <xdr:to>
      <xdr:col>12</xdr:col>
      <xdr:colOff>239939</xdr:colOff>
      <xdr:row>15</xdr:row>
      <xdr:rowOff>79380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>
          <a:off x="1406071" y="2403934"/>
          <a:ext cx="258717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</xdr:colOff>
      <xdr:row>21</xdr:row>
      <xdr:rowOff>68034</xdr:rowOff>
    </xdr:from>
    <xdr:to>
      <xdr:col>17</xdr:col>
      <xdr:colOff>0</xdr:colOff>
      <xdr:row>21</xdr:row>
      <xdr:rowOff>68034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>
          <a:off x="2188489" y="3140980"/>
          <a:ext cx="2868832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58579</xdr:rowOff>
    </xdr:from>
    <xdr:to>
      <xdr:col>18</xdr:col>
      <xdr:colOff>266700</xdr:colOff>
      <xdr:row>33</xdr:row>
      <xdr:rowOff>58579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1219200" y="4668679"/>
          <a:ext cx="46863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</xdr:colOff>
      <xdr:row>27</xdr:row>
      <xdr:rowOff>57408</xdr:rowOff>
    </xdr:from>
    <xdr:to>
      <xdr:col>6</xdr:col>
      <xdr:colOff>21897</xdr:colOff>
      <xdr:row>27</xdr:row>
      <xdr:rowOff>57408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>
          <a:off x="1219458" y="3924558"/>
          <a:ext cx="112653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66423</xdr:rowOff>
    </xdr:from>
    <xdr:to>
      <xdr:col>12</xdr:col>
      <xdr:colOff>9525</xdr:colOff>
      <xdr:row>15</xdr:row>
      <xdr:rowOff>66423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CxnSpPr/>
      </xdr:nvCxnSpPr>
      <xdr:spPr>
        <a:xfrm>
          <a:off x="1228725" y="2438148"/>
          <a:ext cx="2762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613361</xdr:colOff>
      <xdr:row>21</xdr:row>
      <xdr:rowOff>68352</xdr:rowOff>
    </xdr:from>
    <xdr:to>
      <xdr:col>9</xdr:col>
      <xdr:colOff>266700</xdr:colOff>
      <xdr:row>21</xdr:row>
      <xdr:rowOff>68352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>
          <a:off x="1194386" y="3183027"/>
          <a:ext cx="222508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40948</xdr:colOff>
      <xdr:row>9</xdr:row>
      <xdr:rowOff>68096</xdr:rowOff>
    </xdr:from>
    <xdr:to>
      <xdr:col>15</xdr:col>
      <xdr:colOff>9525</xdr:colOff>
      <xdr:row>9</xdr:row>
      <xdr:rowOff>68096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>
          <a:off x="3746173" y="1620671"/>
          <a:ext cx="1073477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11207</xdr:colOff>
      <xdr:row>27</xdr:row>
      <xdr:rowOff>57408</xdr:rowOff>
    </xdr:from>
    <xdr:to>
      <xdr:col>10</xdr:col>
      <xdr:colOff>266700</xdr:colOff>
      <xdr:row>27</xdr:row>
      <xdr:rowOff>57408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CxnSpPr/>
      </xdr:nvCxnSpPr>
      <xdr:spPr>
        <a:xfrm>
          <a:off x="2335307" y="3924558"/>
          <a:ext cx="1360393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15</xdr:row>
      <xdr:rowOff>66675</xdr:rowOff>
    </xdr:from>
    <xdr:to>
      <xdr:col>18</xdr:col>
      <xdr:colOff>266700</xdr:colOff>
      <xdr:row>15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>
          <a:off x="3971925" y="2438400"/>
          <a:ext cx="1933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9</xdr:row>
      <xdr:rowOff>66675</xdr:rowOff>
    </xdr:from>
    <xdr:to>
      <xdr:col>15</xdr:col>
      <xdr:colOff>247650</xdr:colOff>
      <xdr:row>9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CxnSpPr/>
      </xdr:nvCxnSpPr>
      <xdr:spPr>
        <a:xfrm>
          <a:off x="4819650" y="1619250"/>
          <a:ext cx="2381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9</xdr:row>
      <xdr:rowOff>66675</xdr:rowOff>
    </xdr:from>
    <xdr:to>
      <xdr:col>19</xdr:col>
      <xdr:colOff>28575</xdr:colOff>
      <xdr:row>9</xdr:row>
      <xdr:rowOff>66675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5372100" y="1619250"/>
          <a:ext cx="5715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27</xdr:row>
      <xdr:rowOff>58827</xdr:rowOff>
    </xdr:from>
    <xdr:to>
      <xdr:col>15</xdr:col>
      <xdr:colOff>266700</xdr:colOff>
      <xdr:row>27</xdr:row>
      <xdr:rowOff>58827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CxnSpPr/>
      </xdr:nvCxnSpPr>
      <xdr:spPr>
        <a:xfrm>
          <a:off x="3695700" y="3925977"/>
          <a:ext cx="1381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</xdr:row>
      <xdr:rowOff>58827</xdr:rowOff>
    </xdr:from>
    <xdr:to>
      <xdr:col>18</xdr:col>
      <xdr:colOff>266700</xdr:colOff>
      <xdr:row>21</xdr:row>
      <xdr:rowOff>58827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/>
      </xdr:nvCxnSpPr>
      <xdr:spPr>
        <a:xfrm>
          <a:off x="4267200" y="3173502"/>
          <a:ext cx="16383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66675</xdr:rowOff>
    </xdr:from>
    <xdr:to>
      <xdr:col>3</xdr:col>
      <xdr:colOff>238125</xdr:colOff>
      <xdr:row>9</xdr:row>
      <xdr:rowOff>66678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CxnSpPr/>
      </xdr:nvCxnSpPr>
      <xdr:spPr>
        <a:xfrm>
          <a:off x="1219200" y="1619250"/>
          <a:ext cx="514350" cy="3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66675</xdr:rowOff>
    </xdr:from>
    <xdr:to>
      <xdr:col>9</xdr:col>
      <xdr:colOff>257175</xdr:colOff>
      <xdr:row>9</xdr:row>
      <xdr:rowOff>66675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/>
      </xdr:nvCxnSpPr>
      <xdr:spPr>
        <a:xfrm>
          <a:off x="2047875" y="1619250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meet.google.com/dqx-znym-vie" TargetMode="External"/><Relationship Id="rId7" Type="http://schemas.openxmlformats.org/officeDocument/2006/relationships/drawing" Target="../drawings/drawing21.xml"/><Relationship Id="rId2" Type="http://schemas.openxmlformats.org/officeDocument/2006/relationships/hyperlink" Target="https://meet.google.com/pfb-sbjx-ukb" TargetMode="External"/><Relationship Id="rId1" Type="http://schemas.openxmlformats.org/officeDocument/2006/relationships/hyperlink" Target="https://meet.google.com/%20kdn-opfi-aqr" TargetMode="External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https://meet.google.com/xnk-aity-scc" TargetMode="External"/><Relationship Id="rId4" Type="http://schemas.openxmlformats.org/officeDocument/2006/relationships/hyperlink" Target="https://meet.google.com/wun-mnod-r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58"/>
  <sheetViews>
    <sheetView topLeftCell="A4" zoomScaleNormal="100" workbookViewId="0">
      <pane xSplit="1" ySplit="5" topLeftCell="B42" activePane="bottomRight" state="frozen"/>
      <selection activeCell="A4" sqref="A4"/>
      <selection pane="topRight" activeCell="B4" sqref="B4"/>
      <selection pane="bottomLeft" activeCell="A9" sqref="A9"/>
      <selection pane="bottomRight" activeCell="A45" sqref="A45:XFD45"/>
    </sheetView>
  </sheetViews>
  <sheetFormatPr defaultColWidth="10.7109375" defaultRowHeight="15.95" customHeight="1"/>
  <cols>
    <col min="1" max="1" width="13.5703125" style="286" bestFit="1" customWidth="1"/>
    <col min="2" max="2" width="10.5703125" style="287" bestFit="1" customWidth="1"/>
    <col min="3" max="4" width="11.140625" style="287" customWidth="1"/>
    <col min="5" max="5" width="10.5703125" style="287" bestFit="1" customWidth="1"/>
    <col min="6" max="6" width="10.85546875" style="287" bestFit="1" customWidth="1"/>
    <col min="7" max="7" width="10.85546875" style="287" customWidth="1"/>
    <col min="8" max="8" width="15.28515625" style="287" bestFit="1" customWidth="1"/>
    <col min="9" max="9" width="10.85546875" style="287" bestFit="1" customWidth="1"/>
    <col min="10" max="10" width="10.85546875" style="287" customWidth="1"/>
    <col min="11" max="11" width="14.28515625" style="287" bestFit="1" customWidth="1"/>
    <col min="12" max="12" width="10.85546875" style="287" bestFit="1" customWidth="1"/>
    <col min="13" max="13" width="10.85546875" style="287" customWidth="1"/>
    <col min="14" max="14" width="16.42578125" style="288" customWidth="1"/>
    <col min="15" max="15" width="10" style="288" customWidth="1"/>
    <col min="16" max="16" width="12.85546875" style="288" customWidth="1"/>
    <col min="17" max="17" width="10.42578125" style="288" customWidth="1"/>
    <col min="18" max="18" width="10" style="288" customWidth="1"/>
    <col min="19" max="19" width="12.28515625" style="288" customWidth="1"/>
    <col min="20" max="16384" width="10.7109375" style="288"/>
  </cols>
  <sheetData>
    <row r="1" spans="1:19" s="59" customFormat="1" ht="18" customHeight="1">
      <c r="B1" s="146"/>
      <c r="C1" s="340" t="s">
        <v>25</v>
      </c>
      <c r="D1" s="340"/>
      <c r="E1" s="281"/>
      <c r="F1" s="281"/>
      <c r="G1" s="281"/>
      <c r="H1" s="281"/>
      <c r="I1" s="281"/>
      <c r="J1" s="281"/>
      <c r="L1" s="281"/>
      <c r="M1" s="281"/>
      <c r="N1" s="281"/>
      <c r="O1" s="341" t="s">
        <v>26</v>
      </c>
      <c r="P1" s="341"/>
    </row>
    <row r="2" spans="1:19" s="59" customFormat="1" ht="18" customHeight="1">
      <c r="B2" s="147"/>
      <c r="C2" s="342" t="s">
        <v>27</v>
      </c>
      <c r="D2" s="342"/>
      <c r="E2" s="282"/>
      <c r="F2" s="282"/>
      <c r="G2" s="282"/>
      <c r="H2" s="282"/>
      <c r="I2" s="282"/>
      <c r="J2" s="282"/>
      <c r="L2" s="282"/>
      <c r="M2" s="282"/>
      <c r="N2" s="282"/>
      <c r="O2" s="341" t="s">
        <v>28</v>
      </c>
      <c r="P2" s="341"/>
    </row>
    <row r="3" spans="1:19" s="59" customFormat="1" ht="18" customHeight="1">
      <c r="B3" s="148"/>
      <c r="C3" s="343" t="s">
        <v>29</v>
      </c>
      <c r="D3" s="343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9" s="59" customFormat="1" ht="18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R4" s="150" t="s">
        <v>524</v>
      </c>
      <c r="S4" s="150"/>
    </row>
    <row r="5" spans="1:19" s="283" customFormat="1" ht="27.75" customHeight="1">
      <c r="A5" s="429" t="s">
        <v>317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04"/>
    </row>
    <row r="6" spans="1:19" s="61" customFormat="1" ht="9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19" s="284" customFormat="1" ht="20.100000000000001" customHeight="1">
      <c r="A7" s="430" t="s">
        <v>30</v>
      </c>
      <c r="B7" s="431" t="s">
        <v>36</v>
      </c>
      <c r="C7" s="432"/>
      <c r="D7" s="433"/>
      <c r="E7" s="431" t="s">
        <v>37</v>
      </c>
      <c r="F7" s="432"/>
      <c r="G7" s="433"/>
      <c r="H7" s="431" t="s">
        <v>38</v>
      </c>
      <c r="I7" s="432"/>
      <c r="J7" s="433"/>
      <c r="K7" s="431" t="s">
        <v>39</v>
      </c>
      <c r="L7" s="432"/>
      <c r="M7" s="433"/>
      <c r="N7" s="431" t="s">
        <v>40</v>
      </c>
      <c r="O7" s="432"/>
      <c r="P7" s="433"/>
      <c r="Q7" s="431" t="s">
        <v>41</v>
      </c>
      <c r="R7" s="432"/>
      <c r="S7" s="433"/>
    </row>
    <row r="8" spans="1:19" s="284" customFormat="1" ht="20.100000000000001" customHeight="1">
      <c r="A8" s="430"/>
      <c r="B8" s="345" t="s">
        <v>10</v>
      </c>
      <c r="C8" s="345" t="s">
        <v>11</v>
      </c>
      <c r="D8" s="405" t="s">
        <v>334</v>
      </c>
      <c r="E8" s="345" t="s">
        <v>10</v>
      </c>
      <c r="F8" s="345" t="s">
        <v>11</v>
      </c>
      <c r="G8" s="405" t="s">
        <v>334</v>
      </c>
      <c r="H8" s="345" t="s">
        <v>10</v>
      </c>
      <c r="I8" s="345" t="s">
        <v>11</v>
      </c>
      <c r="J8" s="405" t="s">
        <v>334</v>
      </c>
      <c r="K8" s="345" t="s">
        <v>10</v>
      </c>
      <c r="L8" s="345" t="s">
        <v>11</v>
      </c>
      <c r="M8" s="405" t="s">
        <v>334</v>
      </c>
      <c r="N8" s="345" t="s">
        <v>10</v>
      </c>
      <c r="O8" s="405" t="s">
        <v>11</v>
      </c>
      <c r="P8" s="405" t="s">
        <v>334</v>
      </c>
      <c r="Q8" s="345" t="s">
        <v>10</v>
      </c>
      <c r="R8" s="345" t="s">
        <v>11</v>
      </c>
      <c r="S8" s="405" t="s">
        <v>334</v>
      </c>
    </row>
    <row r="9" spans="1:19" s="285" customFormat="1" ht="62.25" customHeight="1">
      <c r="A9" s="279" t="s">
        <v>294</v>
      </c>
      <c r="B9" s="290" t="s">
        <v>382</v>
      </c>
      <c r="C9" s="246"/>
      <c r="D9" s="413"/>
      <c r="E9" s="290" t="s">
        <v>528</v>
      </c>
      <c r="F9" s="247"/>
      <c r="G9" s="413"/>
      <c r="H9" s="290" t="s">
        <v>527</v>
      </c>
      <c r="I9" s="247"/>
      <c r="J9" s="413"/>
      <c r="K9" s="290" t="s">
        <v>482</v>
      </c>
      <c r="L9" s="247"/>
      <c r="M9" s="413"/>
      <c r="N9" s="290" t="s">
        <v>275</v>
      </c>
      <c r="O9" s="247"/>
      <c r="P9" s="413"/>
      <c r="Q9" s="290"/>
      <c r="R9" s="247"/>
      <c r="S9" s="413"/>
    </row>
    <row r="10" spans="1:19" s="285" customFormat="1" ht="62.25" customHeight="1">
      <c r="A10" s="244" t="s">
        <v>295</v>
      </c>
      <c r="B10" s="291"/>
      <c r="C10" s="246"/>
      <c r="D10" s="413"/>
      <c r="E10" s="290" t="s">
        <v>483</v>
      </c>
      <c r="F10" s="247"/>
      <c r="G10" s="413"/>
      <c r="H10" s="290" t="s">
        <v>346</v>
      </c>
      <c r="I10" s="247"/>
      <c r="J10" s="413"/>
      <c r="K10" s="290" t="s">
        <v>526</v>
      </c>
      <c r="L10" s="247"/>
      <c r="M10" s="413"/>
      <c r="N10" s="290" t="s">
        <v>494</v>
      </c>
      <c r="O10" s="247"/>
      <c r="P10" s="413"/>
      <c r="Q10" s="290"/>
      <c r="R10" s="247"/>
      <c r="S10" s="413"/>
    </row>
    <row r="11" spans="1:19" s="285" customFormat="1" ht="56.25" customHeight="1">
      <c r="A11" s="279" t="s">
        <v>303</v>
      </c>
      <c r="B11" s="290"/>
      <c r="C11" s="246"/>
      <c r="D11" s="413"/>
      <c r="E11" s="290" t="s">
        <v>352</v>
      </c>
      <c r="F11" s="247"/>
      <c r="G11" s="413"/>
      <c r="H11" s="290" t="s">
        <v>331</v>
      </c>
      <c r="I11" s="247"/>
      <c r="J11" s="413"/>
      <c r="K11" s="290" t="s">
        <v>525</v>
      </c>
      <c r="L11" s="247"/>
      <c r="M11" s="413"/>
      <c r="N11" s="290" t="s">
        <v>348</v>
      </c>
      <c r="O11" s="247"/>
      <c r="P11" s="413"/>
      <c r="Q11" s="290"/>
      <c r="R11" s="247"/>
      <c r="S11" s="413"/>
    </row>
    <row r="12" spans="1:19" s="285" customFormat="1" ht="80.25" customHeight="1">
      <c r="A12" s="279" t="s">
        <v>89</v>
      </c>
      <c r="B12" s="292"/>
      <c r="C12" s="247"/>
      <c r="D12" s="414"/>
      <c r="E12" s="290"/>
      <c r="F12" s="247"/>
      <c r="G12" s="414"/>
      <c r="H12" s="290" t="s">
        <v>501</v>
      </c>
      <c r="I12" s="247"/>
      <c r="J12" s="414"/>
      <c r="K12" s="290" t="s">
        <v>500</v>
      </c>
      <c r="L12" s="247"/>
      <c r="M12" s="414"/>
      <c r="N12" s="290" t="s">
        <v>351</v>
      </c>
      <c r="O12" s="247"/>
      <c r="P12" s="414"/>
      <c r="Q12" s="290"/>
      <c r="R12" s="247"/>
      <c r="S12" s="414"/>
    </row>
    <row r="13" spans="1:19" s="285" customFormat="1" ht="55.5" customHeight="1">
      <c r="A13" s="279" t="s">
        <v>87</v>
      </c>
      <c r="B13" s="290"/>
      <c r="C13" s="247"/>
      <c r="D13" s="414"/>
      <c r="E13" s="290"/>
      <c r="F13" s="247"/>
      <c r="G13" s="414"/>
      <c r="H13" s="290" t="s">
        <v>264</v>
      </c>
      <c r="I13" s="247"/>
      <c r="J13" s="414"/>
      <c r="K13" s="290" t="s">
        <v>271</v>
      </c>
      <c r="L13" s="247"/>
      <c r="M13" s="414"/>
      <c r="N13" s="290"/>
      <c r="O13" s="247"/>
      <c r="P13" s="414"/>
      <c r="Q13" s="290"/>
      <c r="R13" s="247"/>
      <c r="S13" s="414"/>
    </row>
    <row r="14" spans="1:19" s="285" customFormat="1" ht="76.5">
      <c r="A14" s="279" t="s">
        <v>96</v>
      </c>
      <c r="B14" s="290"/>
      <c r="C14" s="247"/>
      <c r="D14" s="414"/>
      <c r="E14" s="290"/>
      <c r="F14" s="247"/>
      <c r="G14" s="414"/>
      <c r="H14" s="290" t="s">
        <v>636</v>
      </c>
      <c r="I14" s="247"/>
      <c r="J14" s="414"/>
      <c r="K14" s="290" t="s">
        <v>326</v>
      </c>
      <c r="L14" s="247"/>
      <c r="M14" s="414"/>
      <c r="N14" s="290" t="s">
        <v>637</v>
      </c>
      <c r="O14" s="247"/>
      <c r="P14" s="414"/>
      <c r="Q14" s="290"/>
      <c r="R14" s="247"/>
      <c r="S14" s="414"/>
    </row>
    <row r="15" spans="1:19" s="285" customFormat="1" ht="106.5" customHeight="1">
      <c r="A15" s="279" t="s">
        <v>251</v>
      </c>
      <c r="B15" s="290" t="s">
        <v>332</v>
      </c>
      <c r="C15" s="247"/>
      <c r="D15" s="414"/>
      <c r="E15" s="290" t="s">
        <v>383</v>
      </c>
      <c r="F15" s="247"/>
      <c r="G15" s="414"/>
      <c r="H15" s="290" t="s">
        <v>579</v>
      </c>
      <c r="I15" s="247"/>
      <c r="J15" s="414"/>
      <c r="K15" s="290"/>
      <c r="L15" s="247"/>
      <c r="M15" s="414"/>
      <c r="N15" s="290"/>
      <c r="O15" s="247"/>
      <c r="P15" s="414"/>
      <c r="Q15" s="290"/>
      <c r="R15" s="247"/>
      <c r="S15" s="414"/>
    </row>
    <row r="16" spans="1:19" s="285" customFormat="1" ht="75.75" customHeight="1">
      <c r="A16" s="365" t="s">
        <v>591</v>
      </c>
      <c r="B16" s="290" t="s">
        <v>558</v>
      </c>
      <c r="C16" s="417"/>
      <c r="D16" s="414"/>
      <c r="E16" s="290" t="s">
        <v>559</v>
      </c>
      <c r="F16" s="417"/>
      <c r="G16" s="414"/>
      <c r="H16" s="418"/>
      <c r="I16" s="417"/>
      <c r="J16" s="414"/>
      <c r="K16" s="290"/>
      <c r="L16" s="417"/>
      <c r="M16" s="414"/>
      <c r="N16" s="290" t="s">
        <v>560</v>
      </c>
      <c r="O16" s="417"/>
      <c r="P16" s="414"/>
      <c r="Q16" s="290"/>
      <c r="R16" s="417"/>
      <c r="S16" s="414"/>
    </row>
    <row r="17" spans="1:19" s="285" customFormat="1" ht="63.75">
      <c r="A17" s="279" t="s">
        <v>42</v>
      </c>
      <c r="B17" s="290"/>
      <c r="C17" s="247"/>
      <c r="D17" s="414"/>
      <c r="E17" s="290" t="s">
        <v>469</v>
      </c>
      <c r="F17" s="247"/>
      <c r="G17" s="414"/>
      <c r="H17" s="290"/>
      <c r="I17" s="247"/>
      <c r="J17" s="414"/>
      <c r="K17" s="290" t="s">
        <v>327</v>
      </c>
      <c r="L17" s="247"/>
      <c r="M17" s="414"/>
      <c r="N17" s="290" t="s">
        <v>638</v>
      </c>
      <c r="O17" s="247"/>
      <c r="P17" s="414"/>
      <c r="Q17" s="290"/>
      <c r="R17" s="247"/>
      <c r="S17" s="414"/>
    </row>
    <row r="18" spans="1:19" s="285" customFormat="1" ht="51" customHeight="1">
      <c r="A18" s="279" t="s">
        <v>450</v>
      </c>
      <c r="B18" s="290" t="s">
        <v>469</v>
      </c>
      <c r="C18" s="247"/>
      <c r="D18" s="414"/>
      <c r="E18" s="290"/>
      <c r="F18" s="247"/>
      <c r="G18" s="414"/>
      <c r="H18" s="290" t="s">
        <v>541</v>
      </c>
      <c r="I18" s="247"/>
      <c r="J18" s="414"/>
      <c r="K18" s="290"/>
      <c r="L18" s="247"/>
      <c r="M18" s="414"/>
      <c r="N18" s="290"/>
      <c r="O18" s="247"/>
      <c r="P18" s="414"/>
      <c r="Q18" s="290"/>
      <c r="R18" s="247"/>
      <c r="S18" s="414"/>
    </row>
    <row r="19" spans="1:19" s="285" customFormat="1" ht="51">
      <c r="A19" s="279" t="s">
        <v>90</v>
      </c>
      <c r="B19" s="290" t="s">
        <v>356</v>
      </c>
      <c r="C19" s="247"/>
      <c r="D19" s="414"/>
      <c r="E19" s="290"/>
      <c r="F19" s="249"/>
      <c r="G19" s="414"/>
      <c r="H19" s="290" t="s">
        <v>355</v>
      </c>
      <c r="I19" s="247"/>
      <c r="J19" s="414"/>
      <c r="K19" s="290" t="s">
        <v>328</v>
      </c>
      <c r="L19" s="247"/>
      <c r="M19" s="414"/>
      <c r="N19" s="290" t="s">
        <v>384</v>
      </c>
      <c r="O19" s="247"/>
      <c r="P19" s="414" t="s">
        <v>619</v>
      </c>
      <c r="Q19" s="290" t="s">
        <v>621</v>
      </c>
      <c r="R19" s="417" t="s">
        <v>622</v>
      </c>
      <c r="S19" s="414"/>
    </row>
    <row r="20" spans="1:19" s="285" customFormat="1" ht="40.5" customHeight="1">
      <c r="A20" s="279" t="s">
        <v>43</v>
      </c>
      <c r="B20" s="290" t="s">
        <v>357</v>
      </c>
      <c r="C20" s="247"/>
      <c r="D20" s="414"/>
      <c r="E20" s="290"/>
      <c r="F20" s="247"/>
      <c r="G20" s="414"/>
      <c r="H20" s="290"/>
      <c r="I20" s="247"/>
      <c r="J20" s="414"/>
      <c r="K20" s="290"/>
      <c r="L20" s="249"/>
      <c r="M20" s="414"/>
      <c r="N20" s="290"/>
      <c r="O20" s="247"/>
      <c r="P20" s="414"/>
      <c r="Q20" s="290"/>
      <c r="R20" s="247"/>
      <c r="S20" s="414"/>
    </row>
    <row r="21" spans="1:19" s="285" customFormat="1" ht="48" customHeight="1">
      <c r="A21" s="279" t="s">
        <v>389</v>
      </c>
      <c r="B21" s="290"/>
      <c r="C21" s="247"/>
      <c r="D21" s="414"/>
      <c r="E21" s="290" t="s">
        <v>390</v>
      </c>
      <c r="F21" s="247"/>
      <c r="G21" s="414"/>
      <c r="H21" s="290" t="s">
        <v>391</v>
      </c>
      <c r="I21" s="247"/>
      <c r="J21" s="414"/>
      <c r="K21" s="290"/>
      <c r="L21" s="249"/>
      <c r="M21" s="414"/>
      <c r="N21" s="290"/>
      <c r="O21" s="247"/>
      <c r="P21" s="414"/>
      <c r="Q21" s="290"/>
      <c r="R21" s="247"/>
      <c r="S21" s="414"/>
    </row>
    <row r="22" spans="1:19" s="285" customFormat="1" ht="71.25" customHeight="1">
      <c r="A22" s="279" t="s">
        <v>247</v>
      </c>
      <c r="B22" s="290" t="s">
        <v>385</v>
      </c>
      <c r="C22" s="247"/>
      <c r="D22" s="414"/>
      <c r="E22" s="290" t="s">
        <v>386</v>
      </c>
      <c r="F22" s="247"/>
      <c r="G22" s="414"/>
      <c r="H22" s="290" t="s">
        <v>635</v>
      </c>
      <c r="I22" s="247"/>
      <c r="J22" s="414"/>
      <c r="K22" s="290"/>
      <c r="L22" s="247"/>
      <c r="M22" s="414"/>
      <c r="N22" s="290"/>
      <c r="O22" s="247"/>
      <c r="P22" s="414"/>
      <c r="Q22" s="290"/>
      <c r="R22" s="247"/>
      <c r="S22" s="414"/>
    </row>
    <row r="23" spans="1:19" s="285" customFormat="1" ht="39" customHeight="1">
      <c r="A23" s="279" t="s">
        <v>439</v>
      </c>
      <c r="B23" s="290"/>
      <c r="C23" s="247"/>
      <c r="D23" s="414"/>
      <c r="E23" s="290" t="s">
        <v>520</v>
      </c>
      <c r="F23" s="247"/>
      <c r="G23" s="414"/>
      <c r="H23" s="290"/>
      <c r="I23" s="247"/>
      <c r="J23" s="414"/>
      <c r="K23" s="290" t="s">
        <v>479</v>
      </c>
      <c r="L23" s="247"/>
      <c r="M23" s="414"/>
      <c r="N23" s="290"/>
      <c r="O23" s="247"/>
      <c r="P23" s="414"/>
      <c r="Q23" s="290"/>
      <c r="R23" s="247"/>
      <c r="S23" s="414"/>
    </row>
    <row r="24" spans="1:19" s="285" customFormat="1" ht="46.5" customHeight="1">
      <c r="A24" s="279" t="s">
        <v>434</v>
      </c>
      <c r="B24" s="290"/>
      <c r="C24" s="247"/>
      <c r="D24" s="414"/>
      <c r="E24" s="290"/>
      <c r="F24" s="247"/>
      <c r="G24" s="414"/>
      <c r="H24" s="290"/>
      <c r="I24" s="247"/>
      <c r="J24" s="414"/>
      <c r="K24" s="290"/>
      <c r="L24" s="247"/>
      <c r="M24" s="414"/>
      <c r="N24" s="290" t="s">
        <v>592</v>
      </c>
      <c r="O24" s="247"/>
      <c r="P24" s="414"/>
      <c r="Q24" s="290"/>
      <c r="R24" s="247"/>
      <c r="S24" s="414"/>
    </row>
    <row r="25" spans="1:19" s="285" customFormat="1" ht="41.25" customHeight="1">
      <c r="A25" s="279" t="s">
        <v>45</v>
      </c>
      <c r="B25" s="290"/>
      <c r="C25" s="247"/>
      <c r="D25" s="414"/>
      <c r="E25" s="290"/>
      <c r="F25" s="247"/>
      <c r="G25" s="414"/>
      <c r="H25" s="290"/>
      <c r="I25" s="247"/>
      <c r="J25" s="414"/>
      <c r="K25" s="290" t="s">
        <v>277</v>
      </c>
      <c r="L25" s="249"/>
      <c r="M25" s="414"/>
      <c r="N25" s="290"/>
      <c r="O25" s="247"/>
      <c r="P25" s="414"/>
      <c r="Q25" s="290"/>
      <c r="R25" s="247"/>
      <c r="S25" s="414"/>
    </row>
    <row r="26" spans="1:19" s="364" customFormat="1" ht="76.5">
      <c r="A26" s="365" t="s">
        <v>431</v>
      </c>
      <c r="B26" s="290"/>
      <c r="C26" s="247"/>
      <c r="D26" s="414"/>
      <c r="E26" s="290" t="s">
        <v>473</v>
      </c>
      <c r="F26" s="417"/>
      <c r="G26" s="414"/>
      <c r="H26" s="290" t="s">
        <v>640</v>
      </c>
      <c r="I26" s="417"/>
      <c r="J26" s="414"/>
      <c r="K26" s="290" t="s">
        <v>470</v>
      </c>
      <c r="L26" s="419"/>
      <c r="M26" s="414"/>
      <c r="N26" s="290" t="s">
        <v>580</v>
      </c>
      <c r="O26" s="417"/>
      <c r="P26" s="414"/>
      <c r="Q26" s="290"/>
      <c r="R26" s="417"/>
      <c r="S26" s="414"/>
    </row>
    <row r="27" spans="1:19" s="285" customFormat="1" ht="51.75" customHeight="1">
      <c r="A27" s="280" t="s">
        <v>293</v>
      </c>
      <c r="B27" s="290" t="s">
        <v>387</v>
      </c>
      <c r="C27" s="246"/>
      <c r="D27" s="413"/>
      <c r="E27" s="290" t="s">
        <v>388</v>
      </c>
      <c r="F27" s="247"/>
      <c r="G27" s="413"/>
      <c r="H27" s="290"/>
      <c r="I27" s="248"/>
      <c r="J27" s="413"/>
      <c r="K27" s="290"/>
      <c r="L27" s="248"/>
      <c r="M27" s="413"/>
      <c r="N27" s="290" t="s">
        <v>296</v>
      </c>
      <c r="O27" s="248"/>
      <c r="P27" s="413"/>
      <c r="Q27" s="290"/>
      <c r="R27" s="247"/>
      <c r="S27" s="413"/>
    </row>
    <row r="28" spans="1:19" s="285" customFormat="1" ht="41.25" customHeight="1">
      <c r="A28" s="279" t="s">
        <v>211</v>
      </c>
      <c r="B28" s="290"/>
      <c r="C28" s="247"/>
      <c r="D28" s="414"/>
      <c r="E28" s="290" t="s">
        <v>297</v>
      </c>
      <c r="F28" s="249"/>
      <c r="G28" s="414"/>
      <c r="H28" s="290"/>
      <c r="I28" s="247"/>
      <c r="J28" s="414"/>
      <c r="K28" s="290"/>
      <c r="L28" s="248"/>
      <c r="M28" s="414"/>
      <c r="N28" s="290" t="s">
        <v>266</v>
      </c>
      <c r="O28" s="247"/>
      <c r="P28" s="414"/>
      <c r="Q28" s="290"/>
      <c r="R28" s="248"/>
      <c r="S28" s="414"/>
    </row>
    <row r="29" spans="1:19" s="285" customFormat="1" ht="51">
      <c r="A29" s="279" t="s">
        <v>212</v>
      </c>
      <c r="B29" s="290" t="s">
        <v>392</v>
      </c>
      <c r="C29" s="248"/>
      <c r="D29" s="414"/>
      <c r="E29" s="290" t="s">
        <v>298</v>
      </c>
      <c r="F29" s="248"/>
      <c r="G29" s="414"/>
      <c r="H29" s="290" t="s">
        <v>350</v>
      </c>
      <c r="I29" s="248"/>
      <c r="J29" s="414"/>
      <c r="K29" s="290" t="s">
        <v>299</v>
      </c>
      <c r="L29" s="248"/>
      <c r="M29" s="414"/>
      <c r="N29" s="290" t="s">
        <v>393</v>
      </c>
      <c r="O29" s="248"/>
      <c r="P29" s="414"/>
      <c r="Q29" s="291"/>
      <c r="R29" s="247"/>
      <c r="S29" s="414"/>
    </row>
    <row r="30" spans="1:19" s="285" customFormat="1" ht="51">
      <c r="A30" s="279" t="s">
        <v>215</v>
      </c>
      <c r="B30" s="290" t="s">
        <v>394</v>
      </c>
      <c r="C30" s="248"/>
      <c r="D30" s="414"/>
      <c r="E30" s="290" t="s">
        <v>300</v>
      </c>
      <c r="F30" s="248"/>
      <c r="G30" s="414"/>
      <c r="H30" s="290" t="s">
        <v>318</v>
      </c>
      <c r="I30" s="248"/>
      <c r="J30" s="414"/>
      <c r="K30" s="290" t="s">
        <v>395</v>
      </c>
      <c r="L30" s="248"/>
      <c r="M30" s="414"/>
      <c r="N30" s="290" t="s">
        <v>302</v>
      </c>
      <c r="O30" s="248"/>
      <c r="P30" s="414"/>
      <c r="Q30" s="290"/>
      <c r="R30" s="247"/>
      <c r="S30" s="414"/>
    </row>
    <row r="31" spans="1:19" s="285" customFormat="1" ht="48.75" customHeight="1">
      <c r="A31" s="365" t="s">
        <v>46</v>
      </c>
      <c r="B31" s="290" t="s">
        <v>585</v>
      </c>
      <c r="C31" s="417"/>
      <c r="D31" s="414"/>
      <c r="E31" s="290" t="s">
        <v>564</v>
      </c>
      <c r="F31" s="417"/>
      <c r="G31" s="414"/>
      <c r="H31" s="290"/>
      <c r="I31" s="417"/>
      <c r="J31" s="414"/>
      <c r="K31" s="290" t="s">
        <v>565</v>
      </c>
      <c r="L31" s="417"/>
      <c r="M31" s="414"/>
      <c r="N31" s="290" t="s">
        <v>566</v>
      </c>
      <c r="O31" s="417"/>
      <c r="P31" s="414"/>
      <c r="Q31" s="290"/>
      <c r="R31" s="417"/>
      <c r="S31" s="414"/>
    </row>
    <row r="32" spans="1:19" s="285" customFormat="1" ht="63.75" customHeight="1">
      <c r="A32" s="365" t="s">
        <v>47</v>
      </c>
      <c r="B32" s="290" t="s">
        <v>568</v>
      </c>
      <c r="C32" s="417"/>
      <c r="D32" s="414"/>
      <c r="E32" s="290" t="s">
        <v>569</v>
      </c>
      <c r="F32" s="417"/>
      <c r="G32" s="414"/>
      <c r="H32" s="290" t="s">
        <v>570</v>
      </c>
      <c r="I32" s="417"/>
      <c r="J32" s="414"/>
      <c r="K32" s="290" t="s">
        <v>571</v>
      </c>
      <c r="L32" s="417"/>
      <c r="M32" s="414"/>
      <c r="N32" s="290"/>
      <c r="O32" s="417"/>
      <c r="P32" s="414"/>
      <c r="Q32" s="290"/>
      <c r="R32" s="417"/>
      <c r="S32" s="414"/>
    </row>
    <row r="33" spans="1:19" s="285" customFormat="1" ht="57" customHeight="1">
      <c r="A33" s="279" t="s">
        <v>48</v>
      </c>
      <c r="B33" s="290" t="s">
        <v>396</v>
      </c>
      <c r="C33" s="248"/>
      <c r="D33" s="414"/>
      <c r="E33" s="290"/>
      <c r="F33" s="248"/>
      <c r="G33" s="414"/>
      <c r="H33" s="290"/>
      <c r="I33" s="248"/>
      <c r="J33" s="414"/>
      <c r="K33" s="290" t="s">
        <v>365</v>
      </c>
      <c r="L33" s="248"/>
      <c r="M33" s="414"/>
      <c r="N33" s="290" t="s">
        <v>397</v>
      </c>
      <c r="O33" s="248"/>
      <c r="P33" s="414"/>
      <c r="Q33" s="290"/>
      <c r="R33" s="247"/>
      <c r="S33" s="414"/>
    </row>
    <row r="34" spans="1:19" s="285" customFormat="1" ht="67.5" customHeight="1">
      <c r="A34" s="279" t="s">
        <v>49</v>
      </c>
      <c r="B34" s="290"/>
      <c r="C34" s="248"/>
      <c r="D34" s="414"/>
      <c r="E34" s="290" t="s">
        <v>358</v>
      </c>
      <c r="F34" s="248"/>
      <c r="G34" s="414"/>
      <c r="H34" s="290" t="s">
        <v>359</v>
      </c>
      <c r="I34" s="248"/>
      <c r="J34" s="414"/>
      <c r="K34" s="290" t="s">
        <v>360</v>
      </c>
      <c r="L34" s="248"/>
      <c r="M34" s="414"/>
      <c r="N34" s="290" t="s">
        <v>490</v>
      </c>
      <c r="O34" s="248"/>
      <c r="P34" s="414"/>
      <c r="Q34" s="290"/>
      <c r="R34" s="247"/>
      <c r="S34" s="414"/>
    </row>
    <row r="35" spans="1:19" s="285" customFormat="1" ht="89.25">
      <c r="A35" s="279" t="s">
        <v>50</v>
      </c>
      <c r="B35" s="290" t="s">
        <v>323</v>
      </c>
      <c r="C35" s="248"/>
      <c r="D35" s="414"/>
      <c r="E35" s="290" t="s">
        <v>452</v>
      </c>
      <c r="F35" s="248"/>
      <c r="G35" s="414"/>
      <c r="H35" s="290" t="s">
        <v>324</v>
      </c>
      <c r="I35" s="248"/>
      <c r="J35" s="414"/>
      <c r="K35" s="290" t="s">
        <v>325</v>
      </c>
      <c r="L35" s="248"/>
      <c r="M35" s="414"/>
      <c r="N35" s="290" t="s">
        <v>639</v>
      </c>
      <c r="O35" s="248"/>
      <c r="P35" s="414"/>
      <c r="Q35" s="290"/>
      <c r="R35" s="247"/>
      <c r="S35" s="414"/>
    </row>
    <row r="36" spans="1:19" s="285" customFormat="1" ht="51.75" customHeight="1">
      <c r="A36" s="279" t="s">
        <v>92</v>
      </c>
      <c r="B36" s="290" t="s">
        <v>319</v>
      </c>
      <c r="C36" s="248"/>
      <c r="D36" s="414"/>
      <c r="E36" s="290" t="s">
        <v>320</v>
      </c>
      <c r="F36" s="248"/>
      <c r="G36" s="414"/>
      <c r="H36" s="290" t="s">
        <v>322</v>
      </c>
      <c r="I36" s="248"/>
      <c r="J36" s="414"/>
      <c r="K36" s="290" t="s">
        <v>347</v>
      </c>
      <c r="L36" s="248"/>
      <c r="M36" s="414"/>
      <c r="N36" s="290" t="s">
        <v>398</v>
      </c>
      <c r="O36" s="248"/>
      <c r="P36" s="414"/>
      <c r="Q36" s="291"/>
      <c r="R36" s="247"/>
      <c r="S36" s="414"/>
    </row>
    <row r="37" spans="1:19" s="285" customFormat="1" ht="93" customHeight="1">
      <c r="A37" s="279" t="s">
        <v>72</v>
      </c>
      <c r="B37" s="290" t="s">
        <v>472</v>
      </c>
      <c r="C37" s="247"/>
      <c r="D37" s="414"/>
      <c r="E37" s="290"/>
      <c r="F37" s="249"/>
      <c r="G37" s="414"/>
      <c r="H37" s="290" t="s">
        <v>588</v>
      </c>
      <c r="I37" s="249"/>
      <c r="J37" s="414"/>
      <c r="K37" s="290" t="s">
        <v>587</v>
      </c>
      <c r="L37" s="247"/>
      <c r="M37" s="414"/>
      <c r="N37" s="290" t="s">
        <v>567</v>
      </c>
      <c r="O37" s="247"/>
      <c r="P37" s="414"/>
      <c r="Q37" s="290"/>
      <c r="R37" s="247"/>
      <c r="S37" s="414"/>
    </row>
    <row r="38" spans="1:19" s="285" customFormat="1" ht="51">
      <c r="A38" s="279" t="s">
        <v>435</v>
      </c>
      <c r="B38" s="290" t="s">
        <v>476</v>
      </c>
      <c r="C38" s="247"/>
      <c r="D38" s="414"/>
      <c r="E38" s="290" t="s">
        <v>477</v>
      </c>
      <c r="F38" s="249"/>
      <c r="G38" s="414"/>
      <c r="H38" s="290"/>
      <c r="I38" s="249"/>
      <c r="J38" s="414"/>
      <c r="K38" s="290" t="s">
        <v>478</v>
      </c>
      <c r="L38" s="247"/>
      <c r="M38" s="414"/>
      <c r="N38" s="290" t="s">
        <v>480</v>
      </c>
      <c r="O38" s="247"/>
      <c r="P38" s="414"/>
      <c r="Q38" s="290"/>
      <c r="R38" s="247"/>
      <c r="S38" s="414"/>
    </row>
    <row r="39" spans="1:19" s="285" customFormat="1" ht="86.25" customHeight="1">
      <c r="A39" s="279" t="s">
        <v>51</v>
      </c>
      <c r="B39" s="290" t="s">
        <v>403</v>
      </c>
      <c r="C39" s="247"/>
      <c r="D39" s="414"/>
      <c r="E39" s="290" t="s">
        <v>529</v>
      </c>
      <c r="F39" s="249"/>
      <c r="G39" s="414"/>
      <c r="H39" s="290" t="s">
        <v>301</v>
      </c>
      <c r="I39" s="249"/>
      <c r="J39" s="414"/>
      <c r="K39" s="290"/>
      <c r="L39" s="247"/>
      <c r="M39" s="414"/>
      <c r="N39" s="290"/>
      <c r="O39" s="247"/>
      <c r="P39" s="414"/>
      <c r="Q39" s="290"/>
      <c r="R39" s="247"/>
      <c r="S39" s="414"/>
    </row>
    <row r="40" spans="1:19" s="285" customFormat="1" ht="63.75">
      <c r="A40" s="279" t="s">
        <v>73</v>
      </c>
      <c r="B40" s="290"/>
      <c r="C40" s="247"/>
      <c r="D40" s="414"/>
      <c r="E40" s="290" t="s">
        <v>399</v>
      </c>
      <c r="F40" s="249"/>
      <c r="G40" s="414"/>
      <c r="H40" s="290" t="s">
        <v>266</v>
      </c>
      <c r="I40" s="249"/>
      <c r="J40" s="414"/>
      <c r="K40" s="290" t="s">
        <v>279</v>
      </c>
      <c r="L40" s="247"/>
      <c r="M40" s="414"/>
      <c r="N40" s="290" t="s">
        <v>276</v>
      </c>
      <c r="O40" s="247"/>
      <c r="P40" s="414"/>
      <c r="Q40" s="290"/>
      <c r="R40" s="247"/>
      <c r="S40" s="414"/>
    </row>
    <row r="41" spans="1:19" s="285" customFormat="1" ht="61.5" customHeight="1">
      <c r="A41" s="279" t="s">
        <v>52</v>
      </c>
      <c r="B41" s="290" t="s">
        <v>484</v>
      </c>
      <c r="C41" s="247"/>
      <c r="D41" s="414"/>
      <c r="E41" s="290" t="s">
        <v>485</v>
      </c>
      <c r="F41" s="249"/>
      <c r="G41" s="414"/>
      <c r="H41" s="290" t="s">
        <v>486</v>
      </c>
      <c r="I41" s="249"/>
      <c r="J41" s="414"/>
      <c r="K41" s="290" t="s">
        <v>487</v>
      </c>
      <c r="L41" s="247"/>
      <c r="M41" s="414"/>
      <c r="N41" s="290" t="s">
        <v>488</v>
      </c>
      <c r="O41" s="247"/>
      <c r="P41" s="414"/>
      <c r="Q41" s="290"/>
      <c r="R41" s="247"/>
      <c r="S41" s="414"/>
    </row>
    <row r="42" spans="1:19" s="285" customFormat="1" ht="70.5" customHeight="1">
      <c r="A42" s="279" t="s">
        <v>74</v>
      </c>
      <c r="B42" s="290" t="s">
        <v>280</v>
      </c>
      <c r="C42" s="247"/>
      <c r="D42" s="414"/>
      <c r="E42" s="290" t="s">
        <v>282</v>
      </c>
      <c r="F42" s="249"/>
      <c r="G42" s="414"/>
      <c r="H42" s="290" t="s">
        <v>281</v>
      </c>
      <c r="I42" s="249"/>
      <c r="J42" s="414"/>
      <c r="K42" s="290" t="s">
        <v>400</v>
      </c>
      <c r="L42" s="247"/>
      <c r="M42" s="414"/>
      <c r="N42" s="290" t="s">
        <v>502</v>
      </c>
      <c r="O42" s="247"/>
      <c r="P42" s="414"/>
      <c r="Q42" s="290"/>
      <c r="R42" s="247"/>
      <c r="S42" s="414"/>
    </row>
    <row r="43" spans="1:19" s="285" customFormat="1" ht="56.25" customHeight="1">
      <c r="A43" s="279" t="s">
        <v>75</v>
      </c>
      <c r="B43" s="292"/>
      <c r="C43" s="247"/>
      <c r="D43" s="414"/>
      <c r="E43" s="290" t="s">
        <v>321</v>
      </c>
      <c r="F43" s="249"/>
      <c r="G43" s="414"/>
      <c r="H43" s="290" t="s">
        <v>503</v>
      </c>
      <c r="I43" s="249"/>
      <c r="J43" s="414"/>
      <c r="K43" s="292" t="s">
        <v>493</v>
      </c>
      <c r="L43" s="247"/>
      <c r="M43" s="414"/>
      <c r="N43" s="290"/>
      <c r="O43" s="247"/>
      <c r="P43" s="414"/>
      <c r="Q43" s="290"/>
      <c r="R43" s="247"/>
      <c r="S43" s="414"/>
    </row>
    <row r="44" spans="1:19" s="285" customFormat="1" ht="56.25" customHeight="1">
      <c r="A44" s="279" t="s">
        <v>586</v>
      </c>
      <c r="B44" s="292"/>
      <c r="C44" s="247"/>
      <c r="D44" s="414"/>
      <c r="E44" s="290"/>
      <c r="F44" s="249"/>
      <c r="G44" s="414"/>
      <c r="H44" s="290"/>
      <c r="I44" s="249"/>
      <c r="J44" s="414"/>
      <c r="K44" s="290" t="s">
        <v>474</v>
      </c>
      <c r="L44" s="247"/>
      <c r="M44" s="414"/>
      <c r="N44" s="290"/>
      <c r="O44" s="247"/>
      <c r="P44" s="414"/>
      <c r="Q44" s="290"/>
      <c r="R44" s="247"/>
      <c r="S44" s="414"/>
    </row>
    <row r="45" spans="1:19" s="285" customFormat="1" ht="69.75" customHeight="1">
      <c r="A45" s="279" t="s">
        <v>615</v>
      </c>
      <c r="B45" s="292"/>
      <c r="C45" s="247"/>
      <c r="D45" s="414" t="s">
        <v>616</v>
      </c>
      <c r="E45" s="290"/>
      <c r="F45" s="249"/>
      <c r="G45" s="414" t="s">
        <v>617</v>
      </c>
      <c r="H45" s="290"/>
      <c r="I45" s="249"/>
      <c r="J45" s="414" t="s">
        <v>618</v>
      </c>
      <c r="K45" s="290"/>
      <c r="L45" s="247"/>
      <c r="M45" s="414" t="s">
        <v>618</v>
      </c>
      <c r="N45" s="290"/>
      <c r="O45" s="247"/>
      <c r="P45" s="414" t="s">
        <v>620</v>
      </c>
      <c r="Q45" s="290"/>
      <c r="R45" s="417"/>
      <c r="S45" s="414"/>
    </row>
    <row r="46" spans="1:19" ht="45" customHeight="1">
      <c r="K46" s="428" t="s">
        <v>597</v>
      </c>
      <c r="L46" s="428"/>
      <c r="M46" s="428"/>
      <c r="N46" s="428"/>
      <c r="O46" s="428"/>
      <c r="P46" s="428"/>
      <c r="Q46" s="428"/>
    </row>
    <row r="47" spans="1:19" ht="18" customHeight="1">
      <c r="N47" s="344"/>
    </row>
    <row r="48" spans="1:19" ht="18" customHeight="1">
      <c r="N48" s="289"/>
    </row>
    <row r="49" spans="14:14" ht="18" customHeight="1">
      <c r="N49" s="63" t="s">
        <v>425</v>
      </c>
    </row>
    <row r="50" spans="14:14" ht="18" customHeight="1"/>
    <row r="51" spans="14:14" ht="18" customHeight="1"/>
    <row r="52" spans="14:14" ht="18" customHeight="1"/>
    <row r="53" spans="14:14" ht="18" customHeight="1"/>
    <row r="54" spans="14:14" ht="18" customHeight="1"/>
    <row r="55" spans="14:14" ht="18" customHeight="1"/>
    <row r="56" spans="14:14" ht="18" customHeight="1"/>
    <row r="57" spans="14:14" ht="18" customHeight="1"/>
    <row r="58" spans="14:14" ht="18" customHeight="1"/>
    <row r="59" spans="14:14" ht="18" customHeight="1"/>
    <row r="60" spans="14:14" ht="18" customHeight="1"/>
    <row r="61" spans="14:14" ht="18" customHeight="1"/>
    <row r="62" spans="14:14" ht="18" customHeight="1"/>
    <row r="63" spans="14:14" ht="18" customHeight="1"/>
    <row r="64" spans="14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</sheetData>
  <mergeCells count="9">
    <mergeCell ref="K46:Q46"/>
    <mergeCell ref="A5:R5"/>
    <mergeCell ref="A7:A8"/>
    <mergeCell ref="B7:D7"/>
    <mergeCell ref="Q7:S7"/>
    <mergeCell ref="N7:P7"/>
    <mergeCell ref="K7:M7"/>
    <mergeCell ref="H7:J7"/>
    <mergeCell ref="E7:G7"/>
  </mergeCells>
  <phoneticPr fontId="60" type="noConversion"/>
  <pageMargins left="0.5" right="0.25" top="0.25" bottom="0.5" header="0" footer="0"/>
  <pageSetup paperSize="9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90"/>
  <sheetViews>
    <sheetView workbookViewId="0">
      <pane xSplit="1" ySplit="8" topLeftCell="B48" activePane="bottomRight" state="frozen"/>
      <selection activeCell="E36" sqref="E36"/>
      <selection pane="topRight" activeCell="E36" sqref="E36"/>
      <selection pane="bottomLeft" activeCell="E36" sqref="E36"/>
      <selection pane="bottomRight" activeCell="G54" sqref="G54"/>
    </sheetView>
  </sheetViews>
  <sheetFormatPr defaultColWidth="10.85546875" defaultRowHeight="15.95" customHeight="1"/>
  <cols>
    <col min="1" max="1" width="13.5703125" style="245" bestFit="1" customWidth="1"/>
    <col min="2" max="2" width="13.5703125" style="19" customWidth="1"/>
    <col min="3" max="3" width="7.42578125" style="19" customWidth="1"/>
    <col min="4" max="4" width="14.140625" style="19" customWidth="1"/>
    <col min="5" max="5" width="16.28515625" style="19" customWidth="1"/>
    <col min="6" max="6" width="6.28515625" style="19" bestFit="1" customWidth="1"/>
    <col min="7" max="7" width="14.140625" style="19" customWidth="1"/>
    <col min="8" max="8" width="15.28515625" style="285" bestFit="1" customWidth="1"/>
    <col min="9" max="9" width="6.28515625" style="285" bestFit="1" customWidth="1"/>
    <col min="10" max="10" width="14.140625" style="285" customWidth="1"/>
    <col min="11" max="11" width="13.85546875" style="19" bestFit="1" customWidth="1"/>
    <col min="12" max="12" width="6.28515625" style="19" customWidth="1"/>
    <col min="13" max="13" width="14.140625" style="19" customWidth="1"/>
    <col min="14" max="14" width="16.7109375" style="19" bestFit="1" customWidth="1"/>
    <col min="15" max="15" width="7.140625" style="19" customWidth="1"/>
    <col min="16" max="16" width="14.140625" style="19" customWidth="1"/>
    <col min="17" max="17" width="9.7109375" style="19" customWidth="1"/>
    <col min="18" max="18" width="11.7109375" style="19" customWidth="1"/>
    <col min="19" max="19" width="14.140625" style="19" customWidth="1"/>
    <col min="20" max="215" width="10.85546875" style="19"/>
    <col min="216" max="228" width="13.28515625" style="19" customWidth="1"/>
    <col min="229" max="471" width="10.85546875" style="19"/>
    <col min="472" max="484" width="13.28515625" style="19" customWidth="1"/>
    <col min="485" max="727" width="10.85546875" style="19"/>
    <col min="728" max="740" width="13.28515625" style="19" customWidth="1"/>
    <col min="741" max="983" width="10.85546875" style="19"/>
    <col min="984" max="996" width="13.28515625" style="19" customWidth="1"/>
    <col min="997" max="1239" width="10.85546875" style="19"/>
    <col min="1240" max="1252" width="13.28515625" style="19" customWidth="1"/>
    <col min="1253" max="1495" width="10.85546875" style="19"/>
    <col min="1496" max="1508" width="13.28515625" style="19" customWidth="1"/>
    <col min="1509" max="1751" width="10.85546875" style="19"/>
    <col min="1752" max="1764" width="13.28515625" style="19" customWidth="1"/>
    <col min="1765" max="2007" width="10.85546875" style="19"/>
    <col min="2008" max="2020" width="13.28515625" style="19" customWidth="1"/>
    <col min="2021" max="2263" width="10.85546875" style="19"/>
    <col min="2264" max="2276" width="13.28515625" style="19" customWidth="1"/>
    <col min="2277" max="2519" width="10.85546875" style="19"/>
    <col min="2520" max="2532" width="13.28515625" style="19" customWidth="1"/>
    <col min="2533" max="2775" width="10.85546875" style="19"/>
    <col min="2776" max="2788" width="13.28515625" style="19" customWidth="1"/>
    <col min="2789" max="3031" width="10.85546875" style="19"/>
    <col min="3032" max="3044" width="13.28515625" style="19" customWidth="1"/>
    <col min="3045" max="3287" width="10.85546875" style="19"/>
    <col min="3288" max="3300" width="13.28515625" style="19" customWidth="1"/>
    <col min="3301" max="3543" width="10.85546875" style="19"/>
    <col min="3544" max="3556" width="13.28515625" style="19" customWidth="1"/>
    <col min="3557" max="3799" width="10.85546875" style="19"/>
    <col min="3800" max="3812" width="13.28515625" style="19" customWidth="1"/>
    <col min="3813" max="4055" width="10.85546875" style="19"/>
    <col min="4056" max="4068" width="13.28515625" style="19" customWidth="1"/>
    <col min="4069" max="4311" width="10.85546875" style="19"/>
    <col min="4312" max="4324" width="13.28515625" style="19" customWidth="1"/>
    <col min="4325" max="4567" width="10.85546875" style="19"/>
    <col min="4568" max="4580" width="13.28515625" style="19" customWidth="1"/>
    <col min="4581" max="4823" width="10.85546875" style="19"/>
    <col min="4824" max="4836" width="13.28515625" style="19" customWidth="1"/>
    <col min="4837" max="5079" width="10.85546875" style="19"/>
    <col min="5080" max="5092" width="13.28515625" style="19" customWidth="1"/>
    <col min="5093" max="5335" width="10.85546875" style="19"/>
    <col min="5336" max="5348" width="13.28515625" style="19" customWidth="1"/>
    <col min="5349" max="5591" width="10.85546875" style="19"/>
    <col min="5592" max="5604" width="13.28515625" style="19" customWidth="1"/>
    <col min="5605" max="5847" width="10.85546875" style="19"/>
    <col min="5848" max="5860" width="13.28515625" style="19" customWidth="1"/>
    <col min="5861" max="6103" width="10.85546875" style="19"/>
    <col min="6104" max="6116" width="13.28515625" style="19" customWidth="1"/>
    <col min="6117" max="6359" width="10.85546875" style="19"/>
    <col min="6360" max="6372" width="13.28515625" style="19" customWidth="1"/>
    <col min="6373" max="6615" width="10.85546875" style="19"/>
    <col min="6616" max="6628" width="13.28515625" style="19" customWidth="1"/>
    <col min="6629" max="6871" width="10.85546875" style="19"/>
    <col min="6872" max="6884" width="13.28515625" style="19" customWidth="1"/>
    <col min="6885" max="7127" width="10.85546875" style="19"/>
    <col min="7128" max="7140" width="13.28515625" style="19" customWidth="1"/>
    <col min="7141" max="7383" width="10.85546875" style="19"/>
    <col min="7384" max="7396" width="13.28515625" style="19" customWidth="1"/>
    <col min="7397" max="7639" width="10.85546875" style="19"/>
    <col min="7640" max="7652" width="13.28515625" style="19" customWidth="1"/>
    <col min="7653" max="7895" width="10.85546875" style="19"/>
    <col min="7896" max="7908" width="13.28515625" style="19" customWidth="1"/>
    <col min="7909" max="8151" width="10.85546875" style="19"/>
    <col min="8152" max="8164" width="13.28515625" style="19" customWidth="1"/>
    <col min="8165" max="8407" width="10.85546875" style="19"/>
    <col min="8408" max="8420" width="13.28515625" style="19" customWidth="1"/>
    <col min="8421" max="8663" width="10.85546875" style="19"/>
    <col min="8664" max="8676" width="13.28515625" style="19" customWidth="1"/>
    <col min="8677" max="8919" width="10.85546875" style="19"/>
    <col min="8920" max="8932" width="13.28515625" style="19" customWidth="1"/>
    <col min="8933" max="9175" width="10.85546875" style="19"/>
    <col min="9176" max="9188" width="13.28515625" style="19" customWidth="1"/>
    <col min="9189" max="9431" width="10.85546875" style="19"/>
    <col min="9432" max="9444" width="13.28515625" style="19" customWidth="1"/>
    <col min="9445" max="9687" width="10.85546875" style="19"/>
    <col min="9688" max="9700" width="13.28515625" style="19" customWidth="1"/>
    <col min="9701" max="9943" width="10.85546875" style="19"/>
    <col min="9944" max="9956" width="13.28515625" style="19" customWidth="1"/>
    <col min="9957" max="10199" width="10.85546875" style="19"/>
    <col min="10200" max="10212" width="13.28515625" style="19" customWidth="1"/>
    <col min="10213" max="10455" width="10.85546875" style="19"/>
    <col min="10456" max="10468" width="13.28515625" style="19" customWidth="1"/>
    <col min="10469" max="10711" width="10.85546875" style="19"/>
    <col min="10712" max="10724" width="13.28515625" style="19" customWidth="1"/>
    <col min="10725" max="10967" width="10.85546875" style="19"/>
    <col min="10968" max="10980" width="13.28515625" style="19" customWidth="1"/>
    <col min="10981" max="11223" width="10.85546875" style="19"/>
    <col min="11224" max="11236" width="13.28515625" style="19" customWidth="1"/>
    <col min="11237" max="11479" width="10.85546875" style="19"/>
    <col min="11480" max="11492" width="13.28515625" style="19" customWidth="1"/>
    <col min="11493" max="11735" width="10.85546875" style="19"/>
    <col min="11736" max="11748" width="13.28515625" style="19" customWidth="1"/>
    <col min="11749" max="11991" width="10.85546875" style="19"/>
    <col min="11992" max="12004" width="13.28515625" style="19" customWidth="1"/>
    <col min="12005" max="12247" width="10.85546875" style="19"/>
    <col min="12248" max="12260" width="13.28515625" style="19" customWidth="1"/>
    <col min="12261" max="12503" width="10.85546875" style="19"/>
    <col min="12504" max="12516" width="13.28515625" style="19" customWidth="1"/>
    <col min="12517" max="12759" width="10.85546875" style="19"/>
    <col min="12760" max="12772" width="13.28515625" style="19" customWidth="1"/>
    <col min="12773" max="13015" width="10.85546875" style="19"/>
    <col min="13016" max="13028" width="13.28515625" style="19" customWidth="1"/>
    <col min="13029" max="13271" width="10.85546875" style="19"/>
    <col min="13272" max="13284" width="13.28515625" style="19" customWidth="1"/>
    <col min="13285" max="13527" width="10.85546875" style="19"/>
    <col min="13528" max="13540" width="13.28515625" style="19" customWidth="1"/>
    <col min="13541" max="13783" width="10.85546875" style="19"/>
    <col min="13784" max="13796" width="13.28515625" style="19" customWidth="1"/>
    <col min="13797" max="14039" width="10.85546875" style="19"/>
    <col min="14040" max="14052" width="13.28515625" style="19" customWidth="1"/>
    <col min="14053" max="14295" width="10.85546875" style="19"/>
    <col min="14296" max="14308" width="13.28515625" style="19" customWidth="1"/>
    <col min="14309" max="14551" width="10.85546875" style="19"/>
    <col min="14552" max="14564" width="13.28515625" style="19" customWidth="1"/>
    <col min="14565" max="14807" width="10.85546875" style="19"/>
    <col min="14808" max="14820" width="13.28515625" style="19" customWidth="1"/>
    <col min="14821" max="15063" width="10.85546875" style="19"/>
    <col min="15064" max="15076" width="13.28515625" style="19" customWidth="1"/>
    <col min="15077" max="15319" width="10.85546875" style="19"/>
    <col min="15320" max="15332" width="13.28515625" style="19" customWidth="1"/>
    <col min="15333" max="15575" width="10.85546875" style="19"/>
    <col min="15576" max="15588" width="13.28515625" style="19" customWidth="1"/>
    <col min="15589" max="15831" width="10.85546875" style="19"/>
    <col min="15832" max="15844" width="13.28515625" style="19" customWidth="1"/>
    <col min="15845" max="16087" width="10.85546875" style="19"/>
    <col min="16088" max="16100" width="13.28515625" style="19" customWidth="1"/>
    <col min="16101" max="16384" width="10.85546875" style="19"/>
  </cols>
  <sheetData>
    <row r="1" spans="1:19" s="59" customFormat="1" ht="18" customHeight="1">
      <c r="A1" s="60"/>
      <c r="B1" s="146"/>
      <c r="C1" s="340" t="s">
        <v>25</v>
      </c>
      <c r="D1" s="340"/>
      <c r="E1" s="281"/>
      <c r="F1" s="281"/>
      <c r="G1" s="281"/>
      <c r="H1" s="281"/>
      <c r="I1" s="281"/>
      <c r="J1" s="281"/>
      <c r="L1" s="281"/>
      <c r="M1" s="281"/>
      <c r="N1" s="281"/>
      <c r="O1" s="341" t="s">
        <v>26</v>
      </c>
      <c r="P1" s="341"/>
    </row>
    <row r="2" spans="1:19" s="59" customFormat="1" ht="18" customHeight="1">
      <c r="A2" s="60"/>
      <c r="B2" s="147"/>
      <c r="C2" s="342" t="s">
        <v>27</v>
      </c>
      <c r="D2" s="342"/>
      <c r="E2" s="282"/>
      <c r="F2" s="282"/>
      <c r="G2" s="282"/>
      <c r="H2" s="282"/>
      <c r="I2" s="282"/>
      <c r="J2" s="282"/>
      <c r="L2" s="282"/>
      <c r="M2" s="282"/>
      <c r="N2" s="282"/>
      <c r="O2" s="341" t="s">
        <v>28</v>
      </c>
      <c r="P2" s="341"/>
    </row>
    <row r="3" spans="1:19" s="59" customFormat="1" ht="18" customHeight="1">
      <c r="A3" s="60"/>
      <c r="B3" s="148"/>
      <c r="C3" s="343" t="s">
        <v>29</v>
      </c>
      <c r="D3" s="343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9" s="59" customFormat="1" ht="18" customHeight="1">
      <c r="A4" s="346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R4" s="150" t="s">
        <v>530</v>
      </c>
      <c r="S4" s="150"/>
    </row>
    <row r="5" spans="1:19" ht="25.5" customHeight="1">
      <c r="A5" s="434" t="s">
        <v>292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06"/>
    </row>
    <row r="6" spans="1:19" s="347" customFormat="1" ht="9" customHeight="1">
      <c r="A6" s="243"/>
    </row>
    <row r="7" spans="1:19" s="284" customFormat="1" ht="18.75" customHeight="1">
      <c r="A7" s="430" t="s">
        <v>18</v>
      </c>
      <c r="B7" s="431" t="s">
        <v>36</v>
      </c>
      <c r="C7" s="432"/>
      <c r="D7" s="433"/>
      <c r="E7" s="431" t="s">
        <v>37</v>
      </c>
      <c r="F7" s="432"/>
      <c r="G7" s="433"/>
      <c r="H7" s="431" t="s">
        <v>38</v>
      </c>
      <c r="I7" s="432"/>
      <c r="J7" s="433"/>
      <c r="K7" s="431" t="s">
        <v>39</v>
      </c>
      <c r="L7" s="432"/>
      <c r="M7" s="433"/>
      <c r="N7" s="431" t="s">
        <v>40</v>
      </c>
      <c r="O7" s="432"/>
      <c r="P7" s="433"/>
      <c r="Q7" s="431" t="s">
        <v>41</v>
      </c>
      <c r="R7" s="432"/>
      <c r="S7" s="433"/>
    </row>
    <row r="8" spans="1:19" s="284" customFormat="1" ht="18.75" customHeight="1">
      <c r="A8" s="430"/>
      <c r="B8" s="345" t="s">
        <v>10</v>
      </c>
      <c r="C8" s="345" t="s">
        <v>11</v>
      </c>
      <c r="D8" s="405" t="s">
        <v>334</v>
      </c>
      <c r="E8" s="345" t="s">
        <v>10</v>
      </c>
      <c r="F8" s="345" t="s">
        <v>11</v>
      </c>
      <c r="G8" s="405" t="s">
        <v>334</v>
      </c>
      <c r="H8" s="345" t="s">
        <v>10</v>
      </c>
      <c r="I8" s="345" t="s">
        <v>11</v>
      </c>
      <c r="J8" s="405" t="s">
        <v>334</v>
      </c>
      <c r="K8" s="345" t="s">
        <v>10</v>
      </c>
      <c r="L8" s="345" t="s">
        <v>11</v>
      </c>
      <c r="M8" s="405" t="s">
        <v>334</v>
      </c>
      <c r="N8" s="345" t="s">
        <v>10</v>
      </c>
      <c r="O8" s="345" t="s">
        <v>11</v>
      </c>
      <c r="P8" s="405" t="s">
        <v>334</v>
      </c>
      <c r="Q8" s="345" t="s">
        <v>10</v>
      </c>
      <c r="R8" s="345" t="s">
        <v>11</v>
      </c>
      <c r="S8" s="405" t="s">
        <v>334</v>
      </c>
    </row>
    <row r="9" spans="1:19" s="285" customFormat="1" ht="32.25" customHeight="1">
      <c r="A9" s="265" t="s">
        <v>53</v>
      </c>
      <c r="B9" s="292" t="s">
        <v>263</v>
      </c>
      <c r="C9" s="250"/>
      <c r="D9" s="415"/>
      <c r="E9" s="292" t="s">
        <v>401</v>
      </c>
      <c r="F9" s="298"/>
      <c r="G9" s="415"/>
      <c r="H9" s="292"/>
      <c r="I9" s="298"/>
      <c r="J9" s="415"/>
      <c r="K9" s="292" t="s">
        <v>265</v>
      </c>
      <c r="L9" s="249"/>
      <c r="M9" s="415"/>
      <c r="N9" s="292" t="s">
        <v>266</v>
      </c>
      <c r="O9" s="298"/>
      <c r="P9" s="415"/>
      <c r="Q9" s="292"/>
      <c r="R9" s="249"/>
      <c r="S9" s="415"/>
    </row>
    <row r="10" spans="1:19" s="285" customFormat="1" ht="48" customHeight="1">
      <c r="A10" s="265" t="s">
        <v>76</v>
      </c>
      <c r="B10" s="292" t="s">
        <v>504</v>
      </c>
      <c r="C10" s="249"/>
      <c r="D10" s="416"/>
      <c r="E10" s="292" t="s">
        <v>267</v>
      </c>
      <c r="F10" s="298"/>
      <c r="G10" s="416"/>
      <c r="H10" s="292"/>
      <c r="I10" s="249"/>
      <c r="J10" s="416"/>
      <c r="K10" s="292" t="s">
        <v>402</v>
      </c>
      <c r="L10" s="249"/>
      <c r="M10" s="416"/>
      <c r="N10" s="292"/>
      <c r="O10" s="298"/>
      <c r="P10" s="416"/>
      <c r="Q10" s="292"/>
      <c r="R10" s="298"/>
      <c r="S10" s="416"/>
    </row>
    <row r="11" spans="1:19" s="285" customFormat="1" ht="35.25" customHeight="1">
      <c r="A11" s="265" t="s">
        <v>54</v>
      </c>
      <c r="B11" s="292"/>
      <c r="C11" s="250"/>
      <c r="D11" s="415"/>
      <c r="E11" s="292" t="s">
        <v>268</v>
      </c>
      <c r="F11" s="249"/>
      <c r="G11" s="415"/>
      <c r="H11" s="292"/>
      <c r="I11" s="249"/>
      <c r="J11" s="415"/>
      <c r="K11" s="292" t="s">
        <v>269</v>
      </c>
      <c r="L11" s="298"/>
      <c r="M11" s="415"/>
      <c r="N11" s="292" t="s">
        <v>270</v>
      </c>
      <c r="O11" s="249"/>
      <c r="P11" s="415"/>
      <c r="Q11" s="292"/>
      <c r="R11" s="298"/>
      <c r="S11" s="415"/>
    </row>
    <row r="12" spans="1:19" s="285" customFormat="1" ht="69" customHeight="1">
      <c r="A12" s="265" t="s">
        <v>77</v>
      </c>
      <c r="B12" s="292" t="s">
        <v>403</v>
      </c>
      <c r="C12" s="250"/>
      <c r="D12" s="415"/>
      <c r="E12" s="292" t="s">
        <v>505</v>
      </c>
      <c r="F12" s="249"/>
      <c r="G12" s="415"/>
      <c r="H12" s="292" t="s">
        <v>506</v>
      </c>
      <c r="I12" s="249"/>
      <c r="J12" s="415"/>
      <c r="K12" s="292" t="s">
        <v>271</v>
      </c>
      <c r="L12" s="298"/>
      <c r="M12" s="415"/>
      <c r="N12" s="292" t="s">
        <v>272</v>
      </c>
      <c r="O12" s="249"/>
      <c r="P12" s="415"/>
      <c r="Q12" s="292"/>
      <c r="R12" s="298"/>
      <c r="S12" s="415"/>
    </row>
    <row r="13" spans="1:19" s="285" customFormat="1" ht="39" customHeight="1">
      <c r="A13" s="265" t="s">
        <v>55</v>
      </c>
      <c r="B13" s="292" t="s">
        <v>404</v>
      </c>
      <c r="C13" s="250"/>
      <c r="D13" s="415"/>
      <c r="E13" s="292"/>
      <c r="F13" s="249"/>
      <c r="G13" s="415"/>
      <c r="H13" s="292"/>
      <c r="I13" s="249"/>
      <c r="J13" s="415"/>
      <c r="K13" s="299"/>
      <c r="L13" s="298"/>
      <c r="M13" s="415"/>
      <c r="N13" s="292"/>
      <c r="O13" s="249"/>
      <c r="P13" s="415"/>
      <c r="Q13" s="292"/>
      <c r="R13" s="298"/>
      <c r="S13" s="415"/>
    </row>
    <row r="14" spans="1:19" s="285" customFormat="1" ht="42" customHeight="1">
      <c r="A14" s="265" t="s">
        <v>93</v>
      </c>
      <c r="B14" s="299"/>
      <c r="C14" s="298"/>
      <c r="D14" s="416"/>
      <c r="E14" s="292"/>
      <c r="F14" s="298"/>
      <c r="G14" s="416"/>
      <c r="H14" s="292" t="s">
        <v>273</v>
      </c>
      <c r="I14" s="298"/>
      <c r="J14" s="416"/>
      <c r="K14" s="292"/>
      <c r="L14" s="298"/>
      <c r="M14" s="416"/>
      <c r="N14" s="292"/>
      <c r="O14" s="298"/>
      <c r="P14" s="416"/>
      <c r="Q14" s="292"/>
      <c r="R14" s="298"/>
      <c r="S14" s="416"/>
    </row>
    <row r="15" spans="1:19" s="285" customFormat="1" ht="63" customHeight="1">
      <c r="A15" s="265" t="s">
        <v>78</v>
      </c>
      <c r="B15" s="292"/>
      <c r="C15" s="298"/>
      <c r="D15" s="416" t="s">
        <v>623</v>
      </c>
      <c r="E15" s="292" t="s">
        <v>497</v>
      </c>
      <c r="F15" s="298"/>
      <c r="G15" s="416"/>
      <c r="H15" s="292"/>
      <c r="I15" s="298"/>
      <c r="J15" s="416"/>
      <c r="K15" s="292"/>
      <c r="L15" s="298"/>
      <c r="M15" s="416"/>
      <c r="N15" s="292" t="s">
        <v>460</v>
      </c>
      <c r="O15" s="298"/>
      <c r="P15" s="416"/>
      <c r="Q15" s="299"/>
      <c r="R15" s="298"/>
      <c r="S15" s="416"/>
    </row>
    <row r="16" spans="1:19" s="285" customFormat="1" ht="62.25" customHeight="1">
      <c r="A16" s="265" t="s">
        <v>56</v>
      </c>
      <c r="B16" s="292" t="s">
        <v>405</v>
      </c>
      <c r="C16" s="250"/>
      <c r="D16" s="415"/>
      <c r="E16" s="292" t="s">
        <v>521</v>
      </c>
      <c r="F16" s="298"/>
      <c r="G16" s="415"/>
      <c r="H16" s="292" t="s">
        <v>519</v>
      </c>
      <c r="I16" s="298"/>
      <c r="J16" s="415"/>
      <c r="K16" s="292"/>
      <c r="L16" s="298"/>
      <c r="M16" s="415"/>
      <c r="N16" s="292" t="s">
        <v>274</v>
      </c>
      <c r="O16" s="298"/>
      <c r="P16" s="415"/>
      <c r="Q16" s="299"/>
      <c r="R16" s="298"/>
      <c r="S16" s="415"/>
    </row>
    <row r="17" spans="1:19" s="285" customFormat="1" ht="90" customHeight="1">
      <c r="A17" s="244" t="s">
        <v>79</v>
      </c>
      <c r="B17" s="292"/>
      <c r="C17" s="250"/>
      <c r="D17" s="415"/>
      <c r="E17" s="292" t="s">
        <v>352</v>
      </c>
      <c r="F17" s="298"/>
      <c r="G17" s="415"/>
      <c r="H17" s="292" t="s">
        <v>498</v>
      </c>
      <c r="I17" s="298"/>
      <c r="J17" s="415"/>
      <c r="K17" s="292" t="s">
        <v>533</v>
      </c>
      <c r="L17" s="298"/>
      <c r="M17" s="415"/>
      <c r="N17" s="292" t="s">
        <v>534</v>
      </c>
      <c r="O17" s="298"/>
      <c r="P17" s="415"/>
      <c r="Q17" s="299"/>
      <c r="R17" s="298"/>
      <c r="S17" s="415"/>
    </row>
    <row r="18" spans="1:19" s="285" customFormat="1" ht="63.75">
      <c r="A18" s="265" t="s">
        <v>80</v>
      </c>
      <c r="B18" s="292" t="s">
        <v>382</v>
      </c>
      <c r="C18" s="250"/>
      <c r="D18" s="415"/>
      <c r="E18" s="292" t="s">
        <v>535</v>
      </c>
      <c r="F18" s="298"/>
      <c r="G18" s="415"/>
      <c r="H18" s="292" t="s">
        <v>536</v>
      </c>
      <c r="I18" s="298"/>
      <c r="J18" s="415"/>
      <c r="K18" s="292" t="s">
        <v>482</v>
      </c>
      <c r="L18" s="298"/>
      <c r="M18" s="415"/>
      <c r="N18" s="292" t="s">
        <v>275</v>
      </c>
      <c r="O18" s="298"/>
      <c r="P18" s="415"/>
      <c r="Q18" s="292"/>
      <c r="R18" s="298"/>
      <c r="S18" s="415"/>
    </row>
    <row r="19" spans="1:19" s="285" customFormat="1" ht="165.75">
      <c r="A19" s="265" t="s">
        <v>81</v>
      </c>
      <c r="B19" s="292"/>
      <c r="C19" s="250"/>
      <c r="D19" s="415"/>
      <c r="E19" s="292" t="s">
        <v>496</v>
      </c>
      <c r="F19" s="298"/>
      <c r="G19" s="415"/>
      <c r="H19" s="292" t="s">
        <v>537</v>
      </c>
      <c r="I19" s="298"/>
      <c r="J19" s="415"/>
      <c r="K19" s="292" t="s">
        <v>538</v>
      </c>
      <c r="L19" s="298"/>
      <c r="M19" s="415"/>
      <c r="N19" s="292" t="s">
        <v>507</v>
      </c>
      <c r="O19" s="298"/>
      <c r="P19" s="415"/>
      <c r="Q19" s="292"/>
      <c r="R19" s="298"/>
      <c r="S19" s="415"/>
    </row>
    <row r="20" spans="1:19" s="285" customFormat="1" ht="89.25">
      <c r="A20" s="265" t="s">
        <v>82</v>
      </c>
      <c r="B20" s="292"/>
      <c r="C20" s="250"/>
      <c r="D20" s="415"/>
      <c r="E20" s="292"/>
      <c r="F20" s="298"/>
      <c r="G20" s="415"/>
      <c r="H20" s="292" t="s">
        <v>508</v>
      </c>
      <c r="I20" s="298"/>
      <c r="J20" s="415"/>
      <c r="K20" s="292" t="s">
        <v>509</v>
      </c>
      <c r="L20" s="298"/>
      <c r="M20" s="415"/>
      <c r="N20" s="292" t="s">
        <v>510</v>
      </c>
      <c r="O20" s="298"/>
      <c r="P20" s="415"/>
      <c r="Q20" s="292"/>
      <c r="R20" s="298"/>
      <c r="S20" s="415"/>
    </row>
    <row r="21" spans="1:19" s="285" customFormat="1" ht="30" customHeight="1">
      <c r="A21" s="265" t="s">
        <v>624</v>
      </c>
      <c r="B21" s="292"/>
      <c r="C21" s="250"/>
      <c r="D21" s="416" t="s">
        <v>625</v>
      </c>
      <c r="E21" s="292"/>
      <c r="F21" s="298"/>
      <c r="G21" s="415"/>
      <c r="H21" s="292"/>
      <c r="I21" s="298"/>
      <c r="J21" s="415"/>
      <c r="K21" s="292"/>
      <c r="L21" s="298"/>
      <c r="M21" s="415"/>
      <c r="N21" s="292"/>
      <c r="O21" s="298"/>
      <c r="P21" s="415"/>
      <c r="Q21" s="292"/>
      <c r="R21" s="298"/>
      <c r="S21" s="415"/>
    </row>
    <row r="22" spans="1:19" s="285" customFormat="1" ht="63.75" customHeight="1">
      <c r="A22" s="363" t="s">
        <v>53</v>
      </c>
      <c r="B22" s="290" t="s">
        <v>572</v>
      </c>
      <c r="C22" s="250"/>
      <c r="D22" s="415"/>
      <c r="E22" s="290" t="s">
        <v>577</v>
      </c>
      <c r="F22" s="298"/>
      <c r="G22" s="415"/>
      <c r="H22" s="292"/>
      <c r="I22" s="298"/>
      <c r="J22" s="415"/>
      <c r="K22" s="292"/>
      <c r="L22" s="298"/>
      <c r="M22" s="415"/>
      <c r="N22" s="292"/>
      <c r="O22" s="298"/>
      <c r="P22" s="415"/>
      <c r="Q22" s="292"/>
      <c r="R22" s="298"/>
      <c r="S22" s="415"/>
    </row>
    <row r="23" spans="1:19" s="285" customFormat="1" ht="38.25">
      <c r="A23" s="363" t="s">
        <v>57</v>
      </c>
      <c r="B23" s="290" t="s">
        <v>563</v>
      </c>
      <c r="C23" s="249"/>
      <c r="D23" s="416"/>
      <c r="E23" s="299"/>
      <c r="F23" s="249"/>
      <c r="G23" s="416"/>
      <c r="H23" s="292"/>
      <c r="I23" s="298"/>
      <c r="J23" s="416"/>
      <c r="K23" s="292"/>
      <c r="L23" s="298"/>
      <c r="M23" s="416"/>
      <c r="N23" s="292"/>
      <c r="O23" s="249"/>
      <c r="P23" s="416"/>
      <c r="Q23" s="299"/>
      <c r="R23" s="298"/>
      <c r="S23" s="416"/>
    </row>
    <row r="24" spans="1:19" s="285" customFormat="1" ht="38.25">
      <c r="A24" s="363" t="s">
        <v>58</v>
      </c>
      <c r="B24" s="292"/>
      <c r="C24" s="249"/>
      <c r="D24" s="416"/>
      <c r="E24" s="299"/>
      <c r="F24" s="298"/>
      <c r="G24" s="416"/>
      <c r="H24" s="290" t="s">
        <v>570</v>
      </c>
      <c r="I24" s="298"/>
      <c r="J24" s="416"/>
      <c r="K24" s="299"/>
      <c r="L24" s="298"/>
      <c r="M24" s="416"/>
      <c r="N24" s="292"/>
      <c r="O24" s="298"/>
      <c r="P24" s="416"/>
      <c r="Q24" s="299"/>
      <c r="R24" s="298"/>
      <c r="S24" s="416"/>
    </row>
    <row r="25" spans="1:19" s="285" customFormat="1" ht="38.25">
      <c r="A25" s="363" t="s">
        <v>59</v>
      </c>
      <c r="B25" s="292"/>
      <c r="C25" s="250"/>
      <c r="D25" s="415"/>
      <c r="E25" s="292"/>
      <c r="F25" s="249"/>
      <c r="G25" s="415"/>
      <c r="H25" s="290" t="s">
        <v>531</v>
      </c>
      <c r="I25" s="249"/>
      <c r="J25" s="415"/>
      <c r="K25" s="292"/>
      <c r="L25" s="249"/>
      <c r="M25" s="415"/>
      <c r="N25" s="299"/>
      <c r="O25" s="298"/>
      <c r="P25" s="415"/>
      <c r="Q25" s="299"/>
      <c r="R25" s="298"/>
      <c r="S25" s="415"/>
    </row>
    <row r="26" spans="1:19" s="285" customFormat="1" ht="63.75">
      <c r="A26" s="363" t="s">
        <v>60</v>
      </c>
      <c r="B26" s="290" t="s">
        <v>589</v>
      </c>
      <c r="C26" s="250"/>
      <c r="D26" s="415"/>
      <c r="E26" s="290" t="s">
        <v>564</v>
      </c>
      <c r="F26" s="249"/>
      <c r="G26" s="415"/>
      <c r="H26" s="290" t="s">
        <v>532</v>
      </c>
      <c r="I26" s="298"/>
      <c r="J26" s="415"/>
      <c r="K26" s="290"/>
      <c r="L26" s="249"/>
      <c r="M26" s="415"/>
      <c r="N26" s="299"/>
      <c r="O26" s="298"/>
      <c r="P26" s="415"/>
      <c r="Q26" s="299"/>
      <c r="R26" s="298"/>
      <c r="S26" s="415"/>
    </row>
    <row r="27" spans="1:19" s="285" customFormat="1" ht="38.25">
      <c r="A27" s="363" t="s">
        <v>83</v>
      </c>
      <c r="B27" s="292"/>
      <c r="C27" s="249"/>
      <c r="D27" s="416"/>
      <c r="E27" s="292"/>
      <c r="F27" s="298"/>
      <c r="G27" s="416"/>
      <c r="H27" s="299"/>
      <c r="I27" s="298"/>
      <c r="J27" s="416"/>
      <c r="K27" s="290" t="s">
        <v>578</v>
      </c>
      <c r="L27" s="298"/>
      <c r="M27" s="416"/>
      <c r="N27" s="299"/>
      <c r="O27" s="249"/>
      <c r="P27" s="416"/>
      <c r="Q27" s="299"/>
      <c r="R27" s="298"/>
      <c r="S27" s="416"/>
    </row>
    <row r="28" spans="1:19" s="285" customFormat="1" ht="63.75">
      <c r="A28" s="363" t="s">
        <v>84</v>
      </c>
      <c r="B28" s="292"/>
      <c r="C28" s="249"/>
      <c r="D28" s="416"/>
      <c r="E28" s="299"/>
      <c r="F28" s="298"/>
      <c r="G28" s="416"/>
      <c r="H28" s="290" t="s">
        <v>590</v>
      </c>
      <c r="I28" s="298"/>
      <c r="J28" s="416"/>
      <c r="K28" s="290" t="s">
        <v>587</v>
      </c>
      <c r="L28" s="298"/>
      <c r="M28" s="416"/>
      <c r="N28" s="290" t="s">
        <v>567</v>
      </c>
      <c r="O28" s="249"/>
      <c r="P28" s="416"/>
      <c r="Q28" s="299"/>
      <c r="R28" s="298"/>
      <c r="S28" s="416"/>
    </row>
    <row r="29" spans="1:19" s="285" customFormat="1" ht="38.25">
      <c r="A29" s="363" t="s">
        <v>85</v>
      </c>
      <c r="B29" s="299"/>
      <c r="C29" s="249"/>
      <c r="D29" s="416"/>
      <c r="E29" s="292"/>
      <c r="F29" s="298"/>
      <c r="G29" s="416"/>
      <c r="H29" s="292"/>
      <c r="I29" s="298"/>
      <c r="J29" s="416"/>
      <c r="K29" s="292"/>
      <c r="L29" s="298"/>
      <c r="M29" s="416"/>
      <c r="N29" s="290" t="s">
        <v>575</v>
      </c>
      <c r="O29" s="249"/>
      <c r="P29" s="416"/>
      <c r="Q29" s="299"/>
      <c r="R29" s="298"/>
      <c r="S29" s="416"/>
    </row>
    <row r="30" spans="1:19" s="285" customFormat="1" ht="38.25">
      <c r="A30" s="363" t="s">
        <v>573</v>
      </c>
      <c r="B30" s="299"/>
      <c r="C30" s="249"/>
      <c r="D30" s="416"/>
      <c r="E30" s="290" t="s">
        <v>574</v>
      </c>
      <c r="F30" s="298"/>
      <c r="G30" s="416"/>
      <c r="H30" s="292"/>
      <c r="I30" s="298"/>
      <c r="J30" s="416"/>
      <c r="K30" s="292"/>
      <c r="L30" s="298"/>
      <c r="M30" s="416"/>
      <c r="N30" s="299"/>
      <c r="O30" s="249"/>
      <c r="P30" s="416"/>
      <c r="Q30" s="299"/>
      <c r="R30" s="298"/>
      <c r="S30" s="416"/>
    </row>
    <row r="31" spans="1:19" s="285" customFormat="1" ht="38.25">
      <c r="A31" s="363" t="s">
        <v>576</v>
      </c>
      <c r="B31" s="299"/>
      <c r="C31" s="249"/>
      <c r="D31" s="416"/>
      <c r="E31" s="290"/>
      <c r="F31" s="298"/>
      <c r="G31" s="416"/>
      <c r="H31" s="292"/>
      <c r="I31" s="298"/>
      <c r="J31" s="416"/>
      <c r="K31" s="292"/>
      <c r="L31" s="298"/>
      <c r="M31" s="416"/>
      <c r="N31" s="290" t="s">
        <v>566</v>
      </c>
      <c r="O31" s="249"/>
      <c r="P31" s="416"/>
      <c r="Q31" s="299"/>
      <c r="R31" s="298"/>
      <c r="S31" s="416"/>
    </row>
    <row r="32" spans="1:19" s="285" customFormat="1" ht="25.5">
      <c r="A32" s="265" t="s">
        <v>61</v>
      </c>
      <c r="B32" s="292"/>
      <c r="C32" s="250"/>
      <c r="D32" s="415"/>
      <c r="E32" s="299"/>
      <c r="F32" s="298"/>
      <c r="G32" s="415"/>
      <c r="H32" s="299"/>
      <c r="I32" s="298"/>
      <c r="J32" s="415"/>
      <c r="K32" s="292" t="s">
        <v>286</v>
      </c>
      <c r="L32" s="298"/>
      <c r="M32" s="415"/>
      <c r="N32" s="292"/>
      <c r="O32" s="298"/>
      <c r="P32" s="415"/>
      <c r="Q32" s="299"/>
      <c r="R32" s="298"/>
      <c r="S32" s="415"/>
    </row>
    <row r="33" spans="1:19" s="285" customFormat="1" ht="51">
      <c r="A33" s="265" t="s">
        <v>62</v>
      </c>
      <c r="B33" s="292" t="s">
        <v>406</v>
      </c>
      <c r="C33" s="250"/>
      <c r="D33" s="415"/>
      <c r="E33" s="292" t="s">
        <v>540</v>
      </c>
      <c r="F33" s="298"/>
      <c r="G33" s="416" t="s">
        <v>627</v>
      </c>
      <c r="H33" s="292" t="s">
        <v>539</v>
      </c>
      <c r="I33" s="298"/>
      <c r="J33" s="415"/>
      <c r="K33" s="292"/>
      <c r="L33" s="298"/>
      <c r="M33" s="415"/>
      <c r="N33" s="292" t="s">
        <v>407</v>
      </c>
      <c r="O33" s="298"/>
      <c r="P33" s="415"/>
      <c r="Q33" s="292" t="s">
        <v>632</v>
      </c>
      <c r="R33" s="300"/>
      <c r="S33" s="415"/>
    </row>
    <row r="34" spans="1:19" s="285" customFormat="1" ht="32.25" customHeight="1">
      <c r="A34" s="149" t="s">
        <v>63</v>
      </c>
      <c r="B34" s="292" t="s">
        <v>361</v>
      </c>
      <c r="C34" s="298"/>
      <c r="D34" s="416"/>
      <c r="E34" s="292" t="s">
        <v>362</v>
      </c>
      <c r="F34" s="298"/>
      <c r="G34" s="416"/>
      <c r="H34" s="292" t="s">
        <v>363</v>
      </c>
      <c r="I34" s="298"/>
      <c r="J34" s="416"/>
      <c r="K34" s="292"/>
      <c r="L34" s="298"/>
      <c r="M34" s="416"/>
      <c r="N34" s="292" t="s">
        <v>408</v>
      </c>
      <c r="O34" s="298"/>
      <c r="P34" s="416"/>
      <c r="Q34" s="292"/>
      <c r="R34" s="298"/>
      <c r="S34" s="416"/>
    </row>
    <row r="35" spans="1:19" s="285" customFormat="1" ht="32.25" customHeight="1">
      <c r="A35" s="149" t="s">
        <v>64</v>
      </c>
      <c r="B35" s="292" t="s">
        <v>409</v>
      </c>
      <c r="C35" s="249"/>
      <c r="D35" s="416"/>
      <c r="E35" s="292"/>
      <c r="F35" s="298"/>
      <c r="G35" s="416"/>
      <c r="H35" s="292"/>
      <c r="I35" s="298"/>
      <c r="J35" s="416"/>
      <c r="K35" s="292"/>
      <c r="L35" s="298"/>
      <c r="M35" s="416"/>
      <c r="N35" s="292"/>
      <c r="O35" s="298"/>
      <c r="P35" s="416"/>
      <c r="Q35" s="292"/>
      <c r="R35" s="249"/>
      <c r="S35" s="416"/>
    </row>
    <row r="36" spans="1:19" s="285" customFormat="1" ht="32.25" customHeight="1">
      <c r="A36" s="149" t="s">
        <v>65</v>
      </c>
      <c r="B36" s="292"/>
      <c r="C36" s="298"/>
      <c r="D36" s="416"/>
      <c r="E36" s="292" t="s">
        <v>419</v>
      </c>
      <c r="F36" s="298"/>
      <c r="G36" s="416"/>
      <c r="H36" s="292" t="s">
        <v>410</v>
      </c>
      <c r="I36" s="298"/>
      <c r="J36" s="416"/>
      <c r="K36" s="292"/>
      <c r="L36" s="298"/>
      <c r="M36" s="416"/>
      <c r="N36" s="292"/>
      <c r="O36" s="298"/>
      <c r="P36" s="416"/>
      <c r="Q36" s="292"/>
      <c r="R36" s="298"/>
      <c r="S36" s="416"/>
    </row>
    <row r="37" spans="1:19" s="285" customFormat="1" ht="32.25" customHeight="1">
      <c r="A37" s="149" t="s">
        <v>66</v>
      </c>
      <c r="B37" s="292" t="s">
        <v>291</v>
      </c>
      <c r="C37" s="298"/>
      <c r="D37" s="416"/>
      <c r="E37" s="292" t="s">
        <v>345</v>
      </c>
      <c r="F37" s="298"/>
      <c r="G37" s="416" t="s">
        <v>626</v>
      </c>
      <c r="H37" s="292"/>
      <c r="I37" s="298"/>
      <c r="J37" s="416"/>
      <c r="K37" s="292" t="s">
        <v>344</v>
      </c>
      <c r="L37" s="298"/>
      <c r="M37" s="416"/>
      <c r="N37" s="292"/>
      <c r="O37" s="298"/>
      <c r="P37" s="416"/>
      <c r="Q37" s="292" t="s">
        <v>631</v>
      </c>
      <c r="R37" s="298"/>
      <c r="S37" s="416"/>
    </row>
    <row r="38" spans="1:19" s="285" customFormat="1" ht="32.25" customHeight="1">
      <c r="A38" s="265" t="s">
        <v>288</v>
      </c>
      <c r="B38" s="292" t="s">
        <v>411</v>
      </c>
      <c r="C38" s="298"/>
      <c r="D38" s="416"/>
      <c r="E38" s="292"/>
      <c r="F38" s="298"/>
      <c r="G38" s="416"/>
      <c r="H38" s="292" t="s">
        <v>457</v>
      </c>
      <c r="I38" s="298"/>
      <c r="J38" s="416"/>
      <c r="K38" s="292"/>
      <c r="L38" s="298"/>
      <c r="M38" s="416"/>
      <c r="N38" s="292"/>
      <c r="O38" s="298"/>
      <c r="P38" s="416"/>
      <c r="Q38" s="292"/>
      <c r="R38" s="298"/>
      <c r="S38" s="416"/>
    </row>
    <row r="39" spans="1:19" s="285" customFormat="1" ht="63.75">
      <c r="A39" s="265" t="s">
        <v>88</v>
      </c>
      <c r="B39" s="292" t="s">
        <v>340</v>
      </c>
      <c r="C39" s="298"/>
      <c r="D39" s="416"/>
      <c r="E39" s="292" t="s">
        <v>341</v>
      </c>
      <c r="F39" s="298"/>
      <c r="G39" s="416"/>
      <c r="H39" s="292"/>
      <c r="I39" s="298"/>
      <c r="J39" s="416"/>
      <c r="K39" s="292" t="s">
        <v>289</v>
      </c>
      <c r="L39" s="298"/>
      <c r="M39" s="416"/>
      <c r="N39" s="292"/>
      <c r="O39" s="298"/>
      <c r="P39" s="416"/>
      <c r="Q39" s="292" t="s">
        <v>412</v>
      </c>
      <c r="R39" s="298"/>
      <c r="S39" s="416"/>
    </row>
    <row r="40" spans="1:19" s="285" customFormat="1" ht="45" customHeight="1">
      <c r="A40" s="265" t="s">
        <v>184</v>
      </c>
      <c r="B40" s="292" t="s">
        <v>283</v>
      </c>
      <c r="C40" s="298"/>
      <c r="D40" s="416"/>
      <c r="E40" s="292"/>
      <c r="F40" s="298"/>
      <c r="G40" s="416"/>
      <c r="H40" s="292"/>
      <c r="I40" s="298"/>
      <c r="J40" s="416"/>
      <c r="K40" s="292" t="s">
        <v>285</v>
      </c>
      <c r="L40" s="298"/>
      <c r="M40" s="416"/>
      <c r="N40" s="292" t="s">
        <v>413</v>
      </c>
      <c r="O40" s="298"/>
      <c r="P40" s="416"/>
      <c r="Q40" s="292"/>
      <c r="R40" s="298"/>
      <c r="S40" s="416"/>
    </row>
    <row r="41" spans="1:19" s="285" customFormat="1" ht="25.5">
      <c r="A41" s="149" t="s">
        <v>91</v>
      </c>
      <c r="B41" s="292" t="s">
        <v>456</v>
      </c>
      <c r="C41" s="298"/>
      <c r="D41" s="416"/>
      <c r="E41" s="292"/>
      <c r="F41" s="249"/>
      <c r="G41" s="416"/>
      <c r="H41" s="292" t="s">
        <v>514</v>
      </c>
      <c r="I41" s="298"/>
      <c r="J41" s="416"/>
      <c r="K41" s="292"/>
      <c r="L41" s="298"/>
      <c r="M41" s="416"/>
      <c r="N41" s="292"/>
      <c r="O41" s="298"/>
      <c r="P41" s="416"/>
      <c r="Q41" s="292"/>
      <c r="R41" s="298"/>
      <c r="S41" s="416"/>
    </row>
    <row r="42" spans="1:19" s="285" customFormat="1" ht="51">
      <c r="A42" s="149" t="s">
        <v>287</v>
      </c>
      <c r="B42" s="292"/>
      <c r="C42" s="298"/>
      <c r="D42" s="416"/>
      <c r="E42" s="292"/>
      <c r="F42" s="249"/>
      <c r="G42" s="416"/>
      <c r="H42" s="292"/>
      <c r="I42" s="298"/>
      <c r="J42" s="416"/>
      <c r="K42" s="292" t="s">
        <v>305</v>
      </c>
      <c r="L42" s="249"/>
      <c r="M42" s="416"/>
      <c r="N42" s="292" t="s">
        <v>290</v>
      </c>
      <c r="O42" s="298"/>
      <c r="P42" s="416"/>
      <c r="Q42" s="292" t="s">
        <v>353</v>
      </c>
      <c r="R42" s="250"/>
      <c r="S42" s="416"/>
    </row>
    <row r="43" spans="1:19" s="285" customFormat="1" ht="33" customHeight="1">
      <c r="A43" s="149" t="s">
        <v>446</v>
      </c>
      <c r="B43" s="292" t="s">
        <v>468</v>
      </c>
      <c r="C43" s="298"/>
      <c r="D43" s="416"/>
      <c r="E43" s="292" t="s">
        <v>456</v>
      </c>
      <c r="F43" s="249"/>
      <c r="G43" s="416"/>
      <c r="H43" s="292"/>
      <c r="I43" s="298"/>
      <c r="J43" s="416"/>
      <c r="K43" s="292"/>
      <c r="L43" s="249"/>
      <c r="M43" s="416"/>
      <c r="N43" s="292"/>
      <c r="O43" s="298"/>
      <c r="P43" s="416"/>
      <c r="Q43" s="292"/>
      <c r="R43" s="250"/>
      <c r="S43" s="416"/>
    </row>
    <row r="44" spans="1:19" s="285" customFormat="1" ht="43.5" customHeight="1">
      <c r="A44" s="149" t="s">
        <v>629</v>
      </c>
      <c r="B44" s="292"/>
      <c r="C44" s="298"/>
      <c r="D44" s="416"/>
      <c r="E44" s="292"/>
      <c r="F44" s="249"/>
      <c r="G44" s="416"/>
      <c r="H44" s="292"/>
      <c r="I44" s="298"/>
      <c r="J44" s="416"/>
      <c r="K44" s="292"/>
      <c r="L44" s="249"/>
      <c r="M44" s="416"/>
      <c r="N44" s="292"/>
      <c r="O44" s="298"/>
      <c r="P44" s="416" t="s">
        <v>630</v>
      </c>
      <c r="Q44" s="292" t="s">
        <v>633</v>
      </c>
      <c r="R44" s="249" t="s">
        <v>634</v>
      </c>
      <c r="S44" s="416"/>
    </row>
    <row r="45" spans="1:19" s="285" customFormat="1" ht="33" customHeight="1">
      <c r="A45" s="149" t="s">
        <v>67</v>
      </c>
      <c r="B45" s="292"/>
      <c r="C45" s="298"/>
      <c r="D45" s="416"/>
      <c r="E45" s="292"/>
      <c r="F45" s="298"/>
      <c r="G45" s="416"/>
      <c r="H45" s="292"/>
      <c r="I45" s="298"/>
      <c r="J45" s="416"/>
      <c r="K45" s="292" t="s">
        <v>277</v>
      </c>
      <c r="L45" s="249"/>
      <c r="M45" s="416"/>
      <c r="N45" s="292"/>
      <c r="O45" s="298"/>
      <c r="P45" s="416"/>
      <c r="Q45" s="292"/>
      <c r="R45" s="250"/>
      <c r="S45" s="416"/>
    </row>
    <row r="46" spans="1:19" s="285" customFormat="1" ht="33" customHeight="1">
      <c r="A46" s="149" t="s">
        <v>465</v>
      </c>
      <c r="B46" s="292"/>
      <c r="C46" s="298"/>
      <c r="D46" s="416"/>
      <c r="E46" s="292"/>
      <c r="F46" s="298"/>
      <c r="G46" s="416"/>
      <c r="H46" s="292"/>
      <c r="I46" s="298"/>
      <c r="J46" s="416"/>
      <c r="K46" s="292"/>
      <c r="L46" s="249"/>
      <c r="M46" s="416"/>
      <c r="N46" s="292" t="s">
        <v>593</v>
      </c>
      <c r="O46" s="298"/>
      <c r="P46" s="416"/>
      <c r="Q46" s="292"/>
      <c r="R46" s="250"/>
      <c r="S46" s="416"/>
    </row>
    <row r="47" spans="1:19" s="285" customFormat="1" ht="33" customHeight="1">
      <c r="A47" s="149" t="s">
        <v>464</v>
      </c>
      <c r="B47" s="292"/>
      <c r="C47" s="298"/>
      <c r="D47" s="416"/>
      <c r="E47" s="292"/>
      <c r="F47" s="298"/>
      <c r="G47" s="416"/>
      <c r="H47" s="292"/>
      <c r="I47" s="298"/>
      <c r="J47" s="416"/>
      <c r="K47" s="292" t="s">
        <v>462</v>
      </c>
      <c r="L47" s="249"/>
      <c r="M47" s="416"/>
      <c r="N47" s="292"/>
      <c r="O47" s="298"/>
      <c r="P47" s="416"/>
      <c r="Q47" s="292"/>
      <c r="R47" s="250"/>
      <c r="S47" s="416"/>
    </row>
    <row r="48" spans="1:19" s="285" customFormat="1" ht="33" customHeight="1">
      <c r="A48" s="149" t="s">
        <v>461</v>
      </c>
      <c r="B48" s="292" t="s">
        <v>462</v>
      </c>
      <c r="C48" s="298"/>
      <c r="D48" s="416"/>
      <c r="E48" s="292"/>
      <c r="F48" s="298"/>
      <c r="G48" s="416"/>
      <c r="H48" s="292"/>
      <c r="I48" s="298"/>
      <c r="J48" s="416"/>
      <c r="K48" s="292"/>
      <c r="L48" s="249"/>
      <c r="M48" s="416"/>
      <c r="N48" s="292"/>
      <c r="O48" s="298"/>
      <c r="P48" s="416"/>
      <c r="Q48" s="292"/>
      <c r="R48" s="250"/>
      <c r="S48" s="416"/>
    </row>
    <row r="49" spans="1:19" s="285" customFormat="1" ht="33" customHeight="1">
      <c r="A49" s="149" t="s">
        <v>94</v>
      </c>
      <c r="B49" s="292"/>
      <c r="C49" s="298"/>
      <c r="D49" s="416"/>
      <c r="E49" s="292"/>
      <c r="F49" s="249"/>
      <c r="G49" s="416"/>
      <c r="H49" s="292"/>
      <c r="I49" s="298"/>
      <c r="J49" s="416"/>
      <c r="K49" s="292"/>
      <c r="L49" s="249"/>
      <c r="M49" s="416"/>
      <c r="N49" s="292" t="s">
        <v>362</v>
      </c>
      <c r="O49" s="298"/>
      <c r="P49" s="416"/>
      <c r="Q49" s="292"/>
      <c r="R49" s="298"/>
      <c r="S49" s="416"/>
    </row>
    <row r="50" spans="1:19" s="285" customFormat="1" ht="33" customHeight="1">
      <c r="A50" s="149" t="s">
        <v>68</v>
      </c>
      <c r="B50" s="292"/>
      <c r="C50" s="249"/>
      <c r="D50" s="416"/>
      <c r="E50" s="292"/>
      <c r="F50" s="298"/>
      <c r="G50" s="416"/>
      <c r="H50" s="292"/>
      <c r="I50" s="298"/>
      <c r="J50" s="416" t="s">
        <v>628</v>
      </c>
      <c r="K50" s="292" t="s">
        <v>361</v>
      </c>
      <c r="L50" s="249"/>
      <c r="M50" s="416" t="s">
        <v>628</v>
      </c>
      <c r="N50" s="292" t="s">
        <v>364</v>
      </c>
      <c r="O50" s="298"/>
      <c r="P50" s="416"/>
      <c r="Q50" s="292"/>
      <c r="R50" s="298"/>
      <c r="S50" s="416"/>
    </row>
    <row r="51" spans="1:19" s="285" customFormat="1" ht="58.5" customHeight="1">
      <c r="A51" s="149" t="s">
        <v>69</v>
      </c>
      <c r="B51" s="292" t="s">
        <v>495</v>
      </c>
      <c r="C51" s="249"/>
      <c r="D51" s="416"/>
      <c r="E51" s="292" t="s">
        <v>278</v>
      </c>
      <c r="F51" s="298"/>
      <c r="G51" s="416"/>
      <c r="H51" s="292" t="s">
        <v>459</v>
      </c>
      <c r="I51" s="298"/>
      <c r="J51" s="416"/>
      <c r="K51" s="292" t="s">
        <v>458</v>
      </c>
      <c r="L51" s="249"/>
      <c r="M51" s="416"/>
      <c r="N51" s="292" t="s">
        <v>499</v>
      </c>
      <c r="O51" s="249"/>
      <c r="P51" s="416"/>
      <c r="Q51" s="292"/>
      <c r="R51" s="249"/>
      <c r="S51" s="416"/>
    </row>
    <row r="52" spans="1:19" s="285" customFormat="1" ht="35.25" customHeight="1">
      <c r="A52" s="149" t="s">
        <v>86</v>
      </c>
      <c r="B52" s="292" t="s">
        <v>414</v>
      </c>
      <c r="C52" s="249"/>
      <c r="D52" s="416"/>
      <c r="E52" s="292" t="s">
        <v>415</v>
      </c>
      <c r="F52" s="298"/>
      <c r="G52" s="416"/>
      <c r="H52" s="292" t="s">
        <v>342</v>
      </c>
      <c r="I52" s="298"/>
      <c r="J52" s="416"/>
      <c r="K52" s="292" t="s">
        <v>343</v>
      </c>
      <c r="L52" s="249"/>
      <c r="M52" s="416"/>
      <c r="N52" s="292"/>
      <c r="O52" s="249"/>
      <c r="P52" s="416"/>
      <c r="Q52" s="292"/>
      <c r="R52" s="249"/>
      <c r="S52" s="416"/>
    </row>
    <row r="53" spans="1:19" s="285" customFormat="1" ht="35.25" customHeight="1">
      <c r="A53" s="149" t="s">
        <v>369</v>
      </c>
      <c r="B53" s="292" t="s">
        <v>486</v>
      </c>
      <c r="C53" s="298"/>
      <c r="D53" s="416"/>
      <c r="E53" s="292" t="s">
        <v>416</v>
      </c>
      <c r="F53" s="249"/>
      <c r="G53" s="416"/>
      <c r="H53" s="292" t="s">
        <v>266</v>
      </c>
      <c r="I53" s="298"/>
      <c r="J53" s="416"/>
      <c r="K53" s="292" t="s">
        <v>279</v>
      </c>
      <c r="L53" s="249"/>
      <c r="M53" s="416"/>
      <c r="N53" s="292" t="s">
        <v>276</v>
      </c>
      <c r="O53" s="249"/>
      <c r="P53" s="416"/>
      <c r="Q53" s="292"/>
      <c r="R53" s="250"/>
      <c r="S53" s="416"/>
    </row>
    <row r="54" spans="1:19" s="285" customFormat="1" ht="89.25">
      <c r="A54" s="149" t="s">
        <v>368</v>
      </c>
      <c r="B54" s="292"/>
      <c r="C54" s="298"/>
      <c r="D54" s="416"/>
      <c r="E54" s="292" t="s">
        <v>511</v>
      </c>
      <c r="F54" s="249"/>
      <c r="G54" s="416"/>
      <c r="H54" s="292" t="s">
        <v>486</v>
      </c>
      <c r="I54" s="298"/>
      <c r="J54" s="416"/>
      <c r="K54" s="292" t="s">
        <v>512</v>
      </c>
      <c r="L54" s="249"/>
      <c r="M54" s="416"/>
      <c r="N54" s="292" t="s">
        <v>513</v>
      </c>
      <c r="O54" s="249"/>
      <c r="P54" s="416"/>
      <c r="Q54" s="292"/>
      <c r="R54" s="250"/>
      <c r="S54" s="416"/>
    </row>
    <row r="55" spans="1:19" s="285" customFormat="1" ht="45.75" customHeight="1">
      <c r="A55" s="149" t="s">
        <v>70</v>
      </c>
      <c r="B55" s="292" t="s">
        <v>280</v>
      </c>
      <c r="C55" s="249"/>
      <c r="D55" s="416"/>
      <c r="E55" s="292"/>
      <c r="F55" s="249"/>
      <c r="G55" s="416"/>
      <c r="H55" s="292" t="s">
        <v>281</v>
      </c>
      <c r="I55" s="249"/>
      <c r="J55" s="416"/>
      <c r="K55" s="292" t="s">
        <v>400</v>
      </c>
      <c r="L55" s="249"/>
      <c r="M55" s="416"/>
      <c r="N55" s="292" t="s">
        <v>467</v>
      </c>
      <c r="O55" s="249"/>
      <c r="P55" s="416"/>
      <c r="Q55" s="292"/>
      <c r="R55" s="250"/>
      <c r="S55" s="416"/>
    </row>
    <row r="56" spans="1:19" s="285" customFormat="1" ht="45.75" customHeight="1">
      <c r="A56" s="149" t="s">
        <v>367</v>
      </c>
      <c r="B56" s="292" t="s">
        <v>466</v>
      </c>
      <c r="C56" s="249"/>
      <c r="D56" s="416"/>
      <c r="E56" s="292" t="s">
        <v>284</v>
      </c>
      <c r="F56" s="249"/>
      <c r="G56" s="416"/>
      <c r="H56" s="292" t="s">
        <v>286</v>
      </c>
      <c r="I56" s="249"/>
      <c r="J56" s="416"/>
      <c r="K56" s="292" t="s">
        <v>493</v>
      </c>
      <c r="L56" s="249"/>
      <c r="M56" s="416"/>
      <c r="N56" s="292"/>
      <c r="O56" s="249"/>
      <c r="P56" s="416"/>
      <c r="Q56" s="292"/>
      <c r="R56" s="249"/>
      <c r="S56" s="416"/>
    </row>
    <row r="57" spans="1:19" s="285" customFormat="1" ht="45.75" customHeight="1">
      <c r="A57" s="149" t="s">
        <v>71</v>
      </c>
      <c r="B57" s="292"/>
      <c r="C57" s="249"/>
      <c r="D57" s="416"/>
      <c r="E57" s="292" t="s">
        <v>282</v>
      </c>
      <c r="F57" s="249"/>
      <c r="G57" s="416"/>
      <c r="H57" s="292" t="s">
        <v>463</v>
      </c>
      <c r="I57" s="249"/>
      <c r="J57" s="416"/>
      <c r="K57" s="292"/>
      <c r="L57" s="249"/>
      <c r="M57" s="416"/>
      <c r="N57" s="292" t="s">
        <v>488</v>
      </c>
      <c r="O57" s="249"/>
      <c r="P57" s="416"/>
      <c r="Q57" s="292"/>
      <c r="R57" s="249"/>
      <c r="S57" s="416"/>
    </row>
    <row r="58" spans="1:19" ht="74.25" hidden="1" customHeight="1"/>
    <row r="59" spans="1:19" ht="44.25" customHeight="1">
      <c r="A59" s="19"/>
      <c r="H59" s="19"/>
      <c r="I59" s="19"/>
      <c r="J59" s="19"/>
      <c r="K59" s="428" t="s">
        <v>597</v>
      </c>
      <c r="L59" s="428"/>
      <c r="M59" s="428"/>
      <c r="N59" s="428"/>
      <c r="O59" s="428"/>
      <c r="P59" s="428"/>
      <c r="Q59" s="428"/>
    </row>
    <row r="60" spans="1:19" ht="18" customHeight="1">
      <c r="A60" s="19"/>
      <c r="H60" s="19"/>
      <c r="I60" s="19"/>
      <c r="J60" s="19"/>
      <c r="K60" s="287"/>
      <c r="L60" s="287"/>
      <c r="M60" s="287"/>
      <c r="N60" s="409"/>
      <c r="O60" s="288"/>
      <c r="P60" s="288"/>
      <c r="Q60" s="288"/>
    </row>
    <row r="61" spans="1:19" ht="18" customHeight="1">
      <c r="A61" s="19"/>
      <c r="H61" s="19"/>
      <c r="I61" s="19"/>
      <c r="J61" s="19"/>
      <c r="K61" s="287"/>
      <c r="L61" s="287"/>
      <c r="M61" s="287"/>
      <c r="N61" s="289"/>
      <c r="O61" s="288"/>
      <c r="P61" s="288"/>
      <c r="Q61" s="288"/>
    </row>
    <row r="62" spans="1:19" ht="18" customHeight="1">
      <c r="A62" s="19"/>
      <c r="H62" s="19"/>
      <c r="I62" s="19"/>
      <c r="J62" s="19"/>
      <c r="K62" s="287"/>
      <c r="L62" s="287"/>
      <c r="M62" s="287"/>
      <c r="N62" s="63" t="s">
        <v>425</v>
      </c>
      <c r="O62" s="288"/>
      <c r="P62" s="288"/>
      <c r="Q62" s="288"/>
    </row>
    <row r="63" spans="1:19" ht="18" customHeight="1">
      <c r="A63" s="19"/>
      <c r="H63" s="19"/>
      <c r="I63" s="19"/>
      <c r="J63" s="19"/>
    </row>
    <row r="64" spans="1:19" ht="18" customHeight="1">
      <c r="A64" s="19"/>
      <c r="H64" s="19"/>
      <c r="I64" s="19"/>
      <c r="J64" s="19"/>
    </row>
    <row r="65" s="19" customFormat="1" ht="18" customHeight="1"/>
    <row r="66" s="19" customFormat="1" ht="18" customHeight="1"/>
    <row r="67" s="19" customFormat="1" ht="18" customHeight="1"/>
    <row r="68" s="19" customFormat="1" ht="18" customHeight="1"/>
    <row r="69" s="19" customFormat="1" ht="18" customHeight="1"/>
    <row r="70" s="19" customFormat="1" ht="18" customHeight="1"/>
    <row r="71" s="19" customFormat="1" ht="39.950000000000003" customHeight="1"/>
    <row r="72" s="19" customFormat="1" ht="39.950000000000003" customHeight="1"/>
    <row r="73" s="19" customFormat="1" ht="39.950000000000003" customHeight="1"/>
    <row r="74" s="19" customFormat="1" ht="39.950000000000003" customHeight="1"/>
    <row r="75" s="19" customFormat="1" ht="39.950000000000003" customHeight="1"/>
    <row r="76" s="19" customFormat="1" ht="39.950000000000003" customHeight="1"/>
    <row r="77" s="19" customFormat="1" ht="39.950000000000003" customHeight="1"/>
    <row r="78" s="19" customFormat="1" ht="39.950000000000003" customHeight="1"/>
    <row r="79" s="19" customFormat="1" ht="39.950000000000003" customHeight="1"/>
    <row r="80" s="19" customFormat="1" ht="39.950000000000003" customHeight="1"/>
    <row r="81" s="19" customFormat="1" ht="39.950000000000003" customHeight="1"/>
    <row r="82" s="19" customFormat="1" ht="39.950000000000003" customHeight="1"/>
    <row r="83" s="19" customFormat="1" ht="39.950000000000003" customHeight="1"/>
    <row r="84" s="19" customFormat="1" ht="39.950000000000003" customHeight="1"/>
    <row r="85" s="19" customFormat="1" ht="39.950000000000003" customHeight="1"/>
    <row r="86" s="19" customFormat="1" ht="39.950000000000003" customHeight="1"/>
    <row r="87" s="19" customFormat="1" ht="39.950000000000003" customHeight="1"/>
    <row r="88" s="19" customFormat="1" ht="39.950000000000003" customHeight="1"/>
    <row r="89" s="19" customFormat="1" ht="39.950000000000003" customHeight="1"/>
    <row r="90" s="19" customFormat="1" ht="39.950000000000003" customHeight="1"/>
  </sheetData>
  <mergeCells count="9">
    <mergeCell ref="K59:Q59"/>
    <mergeCell ref="A5:R5"/>
    <mergeCell ref="A7:A8"/>
    <mergeCell ref="B7:D7"/>
    <mergeCell ref="E7:G7"/>
    <mergeCell ref="H7:J7"/>
    <mergeCell ref="K7:M7"/>
    <mergeCell ref="N7:P7"/>
    <mergeCell ref="Q7:S7"/>
  </mergeCells>
  <pageMargins left="0.45" right="0.2" top="0.5" bottom="0.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137"/>
  <sheetViews>
    <sheetView tabSelected="1" topLeftCell="A7" workbookViewId="0">
      <selection activeCell="P33" sqref="P33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3.42578125" style="19" customWidth="1"/>
    <col min="23" max="25" width="4.85546875" style="19" customWidth="1"/>
    <col min="26" max="26" width="6.140625" style="17" bestFit="1" customWidth="1"/>
    <col min="27" max="28" width="5.7109375" style="17" customWidth="1"/>
    <col min="29" max="29" width="18.7109375" style="17" bestFit="1" customWidth="1"/>
    <col min="30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428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429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24"/>
      <c r="V4" s="24" t="s">
        <v>599</v>
      </c>
      <c r="W4" s="24"/>
      <c r="X4" s="24"/>
      <c r="Y4" s="24"/>
    </row>
    <row r="5" spans="1:29" ht="15" customHeight="1">
      <c r="A5" s="489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451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439" t="s">
        <v>6</v>
      </c>
      <c r="X7" s="439" t="s">
        <v>7</v>
      </c>
      <c r="Y7" s="439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1.25" customHeight="1">
      <c r="A9" s="452" t="s">
        <v>9</v>
      </c>
      <c r="B9" s="444" t="s">
        <v>10</v>
      </c>
      <c r="C9" s="118" t="s">
        <v>190</v>
      </c>
      <c r="D9" s="79"/>
      <c r="E9" s="460" t="s">
        <v>370</v>
      </c>
      <c r="F9" s="162" t="s">
        <v>471</v>
      </c>
      <c r="G9" s="79"/>
      <c r="H9" s="80"/>
      <c r="I9" s="80"/>
      <c r="J9" s="80"/>
      <c r="K9" s="460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29"/>
      <c r="V9" s="217" t="s">
        <v>131</v>
      </c>
      <c r="W9" s="40"/>
      <c r="X9" s="40"/>
      <c r="Y9" s="267"/>
    </row>
    <row r="10" spans="1:29" ht="11.25" customHeight="1">
      <c r="A10" s="440"/>
      <c r="B10" s="442"/>
      <c r="C10" s="123"/>
      <c r="D10" s="82"/>
      <c r="E10" s="461"/>
      <c r="F10" s="82"/>
      <c r="G10" s="82"/>
      <c r="H10" s="81"/>
      <c r="I10" s="81"/>
      <c r="J10" s="81"/>
      <c r="K10" s="461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336">
        <v>15</v>
      </c>
      <c r="X10" s="336">
        <v>29</v>
      </c>
      <c r="Y10" s="336">
        <v>1</v>
      </c>
      <c r="Z10" s="36"/>
      <c r="AA10" s="35"/>
      <c r="AB10" s="35"/>
      <c r="AC10" s="37"/>
    </row>
    <row r="11" spans="1:29" ht="11.25" customHeight="1">
      <c r="A11" s="440"/>
      <c r="B11" s="443"/>
      <c r="C11" s="125" t="s">
        <v>72</v>
      </c>
      <c r="D11" s="84"/>
      <c r="E11" s="461"/>
      <c r="F11" s="84"/>
      <c r="G11" s="84"/>
      <c r="H11" s="85"/>
      <c r="I11" s="85"/>
      <c r="J11" s="85"/>
      <c r="K11" s="461"/>
      <c r="L11" s="74"/>
      <c r="M11" s="74"/>
      <c r="N11" s="74"/>
      <c r="O11" s="74"/>
      <c r="P11" s="74"/>
      <c r="Q11" s="464"/>
      <c r="R11" s="74"/>
      <c r="S11" s="74"/>
      <c r="T11" s="447"/>
      <c r="U11" s="44"/>
      <c r="V11" s="45" t="s">
        <v>172</v>
      </c>
      <c r="W11" s="46"/>
      <c r="X11" s="46"/>
      <c r="Y11" s="47"/>
      <c r="AC11" s="37"/>
    </row>
    <row r="12" spans="1:29" ht="9.9499999999999993" customHeight="1">
      <c r="A12" s="440"/>
      <c r="B12" s="444" t="s">
        <v>11</v>
      </c>
      <c r="C12" s="86"/>
      <c r="D12" s="87"/>
      <c r="E12" s="461"/>
      <c r="F12" s="87"/>
      <c r="G12" s="87"/>
      <c r="H12" s="88"/>
      <c r="I12" s="88"/>
      <c r="J12" s="88"/>
      <c r="K12" s="461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267"/>
      <c r="X12" s="267"/>
      <c r="Y12" s="267"/>
    </row>
    <row r="13" spans="1:29" ht="9.9499999999999993" customHeight="1">
      <c r="A13" s="440"/>
      <c r="B13" s="442"/>
      <c r="C13" s="89"/>
      <c r="D13" s="89"/>
      <c r="E13" s="461"/>
      <c r="F13" s="89"/>
      <c r="G13" s="89"/>
      <c r="H13" s="90"/>
      <c r="I13" s="90"/>
      <c r="J13" s="90"/>
      <c r="K13" s="461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/>
      <c r="W13" s="336">
        <v>9</v>
      </c>
      <c r="X13" s="336">
        <v>5</v>
      </c>
      <c r="Y13" s="336">
        <v>1</v>
      </c>
      <c r="Z13" s="36"/>
      <c r="AA13" s="35"/>
      <c r="AB13" s="35"/>
    </row>
    <row r="14" spans="1:29" ht="9.75" customHeight="1">
      <c r="A14" s="441"/>
      <c r="B14" s="443"/>
      <c r="C14" s="91"/>
      <c r="D14" s="92"/>
      <c r="E14" s="462"/>
      <c r="F14" s="92"/>
      <c r="G14" s="92"/>
      <c r="H14" s="93"/>
      <c r="I14" s="93"/>
      <c r="J14" s="93"/>
      <c r="K14" s="462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9" ht="9.9499999999999993" customHeight="1">
      <c r="A15" s="439" t="s">
        <v>12</v>
      </c>
      <c r="B15" s="442" t="s">
        <v>10</v>
      </c>
      <c r="C15" s="182" t="s">
        <v>216</v>
      </c>
      <c r="D15" s="88"/>
      <c r="E15" s="88"/>
      <c r="F15" s="88"/>
      <c r="G15" s="88"/>
      <c r="H15" s="88"/>
      <c r="I15" s="95"/>
      <c r="J15" s="88"/>
      <c r="K15" s="88"/>
      <c r="L15" s="86"/>
      <c r="M15" s="86"/>
      <c r="N15" s="88"/>
      <c r="O15" s="88"/>
      <c r="P15" s="88"/>
      <c r="Q15" s="65"/>
      <c r="R15" s="96"/>
      <c r="S15" s="88"/>
      <c r="T15" s="447"/>
      <c r="U15" s="39"/>
      <c r="V15" s="167" t="s">
        <v>133</v>
      </c>
      <c r="W15" s="40"/>
      <c r="X15" s="40"/>
      <c r="Y15" s="267"/>
    </row>
    <row r="16" spans="1:29" ht="9.9499999999999993" customHeight="1">
      <c r="A16" s="440"/>
      <c r="B16" s="44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7"/>
      <c r="R16" s="67"/>
      <c r="S16" s="90"/>
      <c r="T16" s="447"/>
      <c r="U16" s="42">
        <f>W16/15+(X16+Y16)/30</f>
        <v>1.5</v>
      </c>
      <c r="V16" s="43"/>
      <c r="W16" s="336">
        <v>15</v>
      </c>
      <c r="X16" s="336">
        <v>13</v>
      </c>
      <c r="Y16" s="336">
        <v>2</v>
      </c>
      <c r="Z16" s="36"/>
      <c r="AA16" s="35"/>
      <c r="AB16" s="35"/>
    </row>
    <row r="17" spans="1:28" ht="9.9499999999999993" customHeight="1">
      <c r="A17" s="440"/>
      <c r="B17" s="443"/>
      <c r="C17" s="69" t="s">
        <v>431</v>
      </c>
      <c r="D17" s="93"/>
      <c r="E17" s="93"/>
      <c r="F17" s="93"/>
      <c r="G17" s="93"/>
      <c r="H17" s="93"/>
      <c r="I17" s="94"/>
      <c r="J17" s="93"/>
      <c r="K17" s="93"/>
      <c r="L17" s="94"/>
      <c r="M17" s="94"/>
      <c r="N17" s="93"/>
      <c r="O17" s="93"/>
      <c r="P17" s="93"/>
      <c r="Q17" s="97"/>
      <c r="R17" s="69"/>
      <c r="S17" s="93"/>
      <c r="T17" s="447"/>
      <c r="U17" s="44"/>
      <c r="V17" s="45" t="s">
        <v>158</v>
      </c>
      <c r="W17" s="46"/>
      <c r="X17" s="46"/>
      <c r="Y17" s="47"/>
    </row>
    <row r="18" spans="1:28" ht="9.9499999999999993" customHeight="1">
      <c r="A18" s="440"/>
      <c r="B18" s="444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422</v>
      </c>
      <c r="W18" s="40"/>
      <c r="X18" s="40"/>
      <c r="Y18" s="267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336">
        <v>30</v>
      </c>
      <c r="X19" s="336">
        <v>29</v>
      </c>
      <c r="Y19" s="336">
        <v>1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425</v>
      </c>
      <c r="W20" s="46"/>
      <c r="X20" s="46"/>
      <c r="Y20" s="47"/>
    </row>
    <row r="21" spans="1:28" ht="9.9499999999999993" customHeight="1">
      <c r="A21" s="439" t="s">
        <v>13</v>
      </c>
      <c r="B21" s="444" t="s">
        <v>10</v>
      </c>
      <c r="C21" s="172" t="s">
        <v>191</v>
      </c>
      <c r="D21" s="107"/>
      <c r="E21" s="107"/>
      <c r="F21" s="107"/>
      <c r="G21" s="107"/>
      <c r="H21" s="107"/>
      <c r="I21" s="108"/>
      <c r="J21" s="107"/>
      <c r="K21" s="108"/>
      <c r="L21" s="108"/>
      <c r="M21" s="107"/>
      <c r="N21" s="449" t="s">
        <v>238</v>
      </c>
      <c r="O21" s="450"/>
      <c r="P21" s="450"/>
      <c r="Q21" s="70"/>
      <c r="R21" s="65"/>
      <c r="S21" s="98"/>
      <c r="T21" s="447"/>
      <c r="U21" s="39"/>
      <c r="V21" s="170" t="s">
        <v>423</v>
      </c>
      <c r="W21" s="40"/>
      <c r="X21" s="40"/>
      <c r="Y21" s="267"/>
    </row>
    <row r="22" spans="1:28" ht="9.9499999999999993" customHeight="1">
      <c r="A22" s="440"/>
      <c r="B22" s="442"/>
      <c r="C22" s="183"/>
      <c r="D22" s="110"/>
      <c r="E22" s="110"/>
      <c r="F22" s="110"/>
      <c r="G22" s="110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447"/>
      <c r="U22" s="42">
        <f>W22/15+(X22+Y22)/30</f>
        <v>3</v>
      </c>
      <c r="V22" s="43"/>
      <c r="W22" s="336">
        <v>30</v>
      </c>
      <c r="X22" s="336">
        <v>29</v>
      </c>
      <c r="Y22" s="336">
        <v>1</v>
      </c>
      <c r="Z22" s="36"/>
      <c r="AA22" s="35"/>
      <c r="AB22" s="35"/>
    </row>
    <row r="23" spans="1:28" ht="9.9499999999999993" customHeight="1">
      <c r="A23" s="440"/>
      <c r="B23" s="443"/>
      <c r="C23" s="178" t="s">
        <v>72</v>
      </c>
      <c r="D23" s="114"/>
      <c r="E23" s="114"/>
      <c r="F23" s="114"/>
      <c r="G23" s="114"/>
      <c r="H23" s="115"/>
      <c r="I23" s="115"/>
      <c r="J23" s="115"/>
      <c r="K23" s="115"/>
      <c r="L23" s="115"/>
      <c r="M23" s="115"/>
      <c r="N23" s="85" t="s">
        <v>431</v>
      </c>
      <c r="O23" s="116"/>
      <c r="P23" s="116"/>
      <c r="Q23" s="116"/>
      <c r="R23" s="69"/>
      <c r="S23" s="116"/>
      <c r="T23" s="447"/>
      <c r="U23" s="44"/>
      <c r="V23" s="45" t="s">
        <v>426</v>
      </c>
      <c r="W23" s="46"/>
      <c r="X23" s="46"/>
      <c r="Y23" s="47"/>
    </row>
    <row r="24" spans="1:28" ht="9.9499999999999993" customHeight="1">
      <c r="A24" s="440"/>
      <c r="B24" s="444" t="s">
        <v>11</v>
      </c>
      <c r="C24" s="160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424</v>
      </c>
      <c r="W24" s="40"/>
      <c r="X24" s="40"/>
      <c r="Y24" s="267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3</v>
      </c>
      <c r="V25" s="43"/>
      <c r="W25" s="336">
        <v>30</v>
      </c>
      <c r="X25" s="336">
        <v>29</v>
      </c>
      <c r="Y25" s="336">
        <v>1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427</v>
      </c>
      <c r="W26" s="46"/>
      <c r="X26" s="46"/>
      <c r="Y26" s="47"/>
    </row>
    <row r="27" spans="1:28" ht="9.9499999999999993" customHeight="1">
      <c r="A27" s="439" t="s">
        <v>14</v>
      </c>
      <c r="B27" s="442" t="s">
        <v>10</v>
      </c>
      <c r="C27" s="172" t="s">
        <v>432</v>
      </c>
      <c r="D27" s="65"/>
      <c r="E27" s="65"/>
      <c r="F27" s="65"/>
      <c r="G27" s="65"/>
      <c r="H27" s="121"/>
      <c r="I27" s="118"/>
      <c r="J27" s="172"/>
      <c r="K27" s="122"/>
      <c r="L27" s="121"/>
      <c r="M27" s="70"/>
      <c r="N27" s="337"/>
      <c r="O27" s="338"/>
      <c r="P27" s="338"/>
      <c r="Q27" s="64"/>
      <c r="R27" s="64"/>
      <c r="S27" s="118"/>
      <c r="T27" s="447"/>
      <c r="U27" s="30"/>
      <c r="V27" s="333"/>
      <c r="W27" s="323"/>
      <c r="X27" s="323"/>
      <c r="Y27" s="324"/>
    </row>
    <row r="28" spans="1:28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23"/>
      <c r="L28" s="66"/>
      <c r="M28" s="67"/>
      <c r="N28" s="81"/>
      <c r="O28" s="81"/>
      <c r="P28" s="81"/>
      <c r="Q28" s="66"/>
      <c r="R28" s="66"/>
      <c r="S28" s="123"/>
      <c r="T28" s="447"/>
      <c r="U28" s="31"/>
      <c r="V28" s="325"/>
      <c r="W28" s="334"/>
      <c r="X28" s="334"/>
      <c r="Y28" s="334"/>
      <c r="Z28" s="36"/>
      <c r="AA28" s="35"/>
      <c r="AB28" s="35"/>
    </row>
    <row r="29" spans="1:28" ht="9.9499999999999993" customHeight="1">
      <c r="A29" s="440"/>
      <c r="B29" s="443"/>
      <c r="C29" s="178" t="s">
        <v>72</v>
      </c>
      <c r="D29" s="69"/>
      <c r="E29" s="69"/>
      <c r="F29" s="69"/>
      <c r="G29" s="69"/>
      <c r="H29" s="68"/>
      <c r="I29" s="125"/>
      <c r="J29" s="125"/>
      <c r="K29" s="125"/>
      <c r="L29" s="68"/>
      <c r="M29" s="116"/>
      <c r="N29" s="85"/>
      <c r="O29" s="85"/>
      <c r="P29" s="83"/>
      <c r="Q29" s="68"/>
      <c r="R29" s="68"/>
      <c r="S29" s="126"/>
      <c r="T29" s="447"/>
      <c r="U29" s="32"/>
      <c r="V29" s="26"/>
      <c r="W29" s="27"/>
      <c r="X29" s="27"/>
      <c r="Y29" s="28"/>
      <c r="AB29" s="38"/>
    </row>
    <row r="30" spans="1:28" ht="9.9499999999999993" customHeight="1">
      <c r="A30" s="440"/>
      <c r="B30" s="444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8"/>
      <c r="W30" s="16"/>
      <c r="X30" s="16"/>
      <c r="Y30" s="335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439" t="s">
        <v>15</v>
      </c>
      <c r="B33" s="442" t="s">
        <v>10</v>
      </c>
      <c r="C33" s="466"/>
      <c r="D33" s="467"/>
      <c r="E33" s="468"/>
      <c r="F33" s="172" t="s">
        <v>433</v>
      </c>
      <c r="G33" s="172"/>
      <c r="H33" s="98"/>
      <c r="I33" s="98"/>
      <c r="J33" s="98"/>
      <c r="K33" s="70"/>
      <c r="L33" s="122"/>
      <c r="M33" s="98"/>
      <c r="N33" s="98"/>
      <c r="O33" s="98"/>
      <c r="P33" s="109"/>
      <c r="Q33" s="109"/>
      <c r="R33" s="130"/>
      <c r="S33" s="109"/>
      <c r="T33" s="447"/>
      <c r="U33" s="11"/>
      <c r="V33" s="8"/>
      <c r="W33" s="16"/>
      <c r="X33" s="16"/>
      <c r="Y33" s="335"/>
    </row>
    <row r="34" spans="1:25" ht="9.9499999999999993" customHeight="1">
      <c r="A34" s="440"/>
      <c r="B34" s="442"/>
      <c r="C34" s="469"/>
      <c r="D34" s="470"/>
      <c r="E34" s="471"/>
      <c r="F34" s="112"/>
      <c r="G34" s="173"/>
      <c r="H34" s="112"/>
      <c r="I34" s="112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472"/>
      <c r="D35" s="473"/>
      <c r="E35" s="474"/>
      <c r="F35" s="174" t="s">
        <v>434</v>
      </c>
      <c r="G35" s="174"/>
      <c r="H35" s="73"/>
      <c r="I35" s="73"/>
      <c r="J35" s="73"/>
      <c r="K35" s="116"/>
      <c r="L35" s="125"/>
      <c r="M35" s="116"/>
      <c r="N35" s="116"/>
      <c r="O35" s="116"/>
      <c r="P35" s="116"/>
      <c r="Q35" s="116"/>
      <c r="R35" s="132"/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444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6" customHeight="1">
      <c r="A39" s="439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335"/>
    </row>
    <row r="40" spans="1:25" ht="6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6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6" customHeight="1">
      <c r="A42" s="440"/>
      <c r="B42" s="444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268"/>
    </row>
    <row r="43" spans="1:25" ht="6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6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8.7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3.7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293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308"/>
      <c r="L47" s="308"/>
      <c r="M47" s="308"/>
      <c r="N47" s="308"/>
      <c r="O47" s="308"/>
      <c r="P47" s="21"/>
      <c r="Q47" s="21"/>
      <c r="R47" s="21"/>
      <c r="S47" s="21"/>
      <c r="T47" s="22"/>
      <c r="U47" s="21"/>
      <c r="V47" s="308" t="s">
        <v>20</v>
      </c>
      <c r="W47" s="21"/>
      <c r="X47" s="21"/>
      <c r="Y47" s="21"/>
    </row>
    <row r="48" spans="1:25" ht="15.95" customHeight="1">
      <c r="A48" s="293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293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29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293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mergeCells count="47">
    <mergeCell ref="C33:E35"/>
    <mergeCell ref="H3:U3"/>
    <mergeCell ref="V3:Y3"/>
    <mergeCell ref="A1:G1"/>
    <mergeCell ref="H1:U2"/>
    <mergeCell ref="V1:Y1"/>
    <mergeCell ref="A2:G2"/>
    <mergeCell ref="V2:Y2"/>
    <mergeCell ref="W5:Y6"/>
    <mergeCell ref="A6:B6"/>
    <mergeCell ref="A7:B8"/>
    <mergeCell ref="W7:W8"/>
    <mergeCell ref="X7:X8"/>
    <mergeCell ref="Y7:Y8"/>
    <mergeCell ref="A5:B5"/>
    <mergeCell ref="D5:H5"/>
    <mergeCell ref="B12:B14"/>
    <mergeCell ref="V5:V8"/>
    <mergeCell ref="B24:B26"/>
    <mergeCell ref="A27:A32"/>
    <mergeCell ref="B27:B29"/>
    <mergeCell ref="B30:B32"/>
    <mergeCell ref="A9:A14"/>
    <mergeCell ref="B9:B11"/>
    <mergeCell ref="I5:L5"/>
    <mergeCell ref="M5:Q5"/>
    <mergeCell ref="R5:T5"/>
    <mergeCell ref="U5:U8"/>
    <mergeCell ref="E9:E14"/>
    <mergeCell ref="K9:K14"/>
    <mergeCell ref="Q9:Q14"/>
    <mergeCell ref="A45:Y45"/>
    <mergeCell ref="B47:J47"/>
    <mergeCell ref="B51:J51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N21:P21"/>
    <mergeCell ref="A21:A26"/>
    <mergeCell ref="B21:B23"/>
  </mergeCells>
  <pageMargins left="0.45" right="0.2" top="0.3" bottom="0.2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136"/>
  <sheetViews>
    <sheetView topLeftCell="A7" workbookViewId="0">
      <selection activeCell="A53" sqref="A53:XFD59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3.42578125" style="19" customWidth="1"/>
    <col min="23" max="25" width="4.85546875" style="19" customWidth="1"/>
    <col min="26" max="26" width="6.140625" style="17" bestFit="1" customWidth="1"/>
    <col min="27" max="28" width="5.7109375" style="17" customWidth="1"/>
    <col min="29" max="29" width="19.85546875" style="17" bestFit="1" customWidth="1"/>
    <col min="30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440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430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369"/>
      <c r="V4" s="24" t="s">
        <v>599</v>
      </c>
      <c r="W4" s="24"/>
      <c r="X4" s="24"/>
      <c r="Y4" s="24"/>
    </row>
    <row r="5" spans="1:29" ht="15" customHeight="1">
      <c r="A5" s="489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451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439" t="s">
        <v>6</v>
      </c>
      <c r="X7" s="439" t="s">
        <v>7</v>
      </c>
      <c r="Y7" s="439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1.25" customHeight="1">
      <c r="A9" s="452" t="s">
        <v>9</v>
      </c>
      <c r="B9" s="444" t="s">
        <v>10</v>
      </c>
      <c r="C9" s="118" t="s">
        <v>190</v>
      </c>
      <c r="D9" s="79"/>
      <c r="E9" s="494" t="s">
        <v>370</v>
      </c>
      <c r="F9" s="162" t="s">
        <v>475</v>
      </c>
      <c r="G9" s="71"/>
      <c r="H9" s="71"/>
      <c r="I9" s="71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29"/>
      <c r="V9" s="217" t="s">
        <v>131</v>
      </c>
      <c r="W9" s="58"/>
      <c r="X9" s="58"/>
      <c r="Y9" s="309"/>
    </row>
    <row r="10" spans="1:29" ht="11.25" customHeight="1">
      <c r="A10" s="440"/>
      <c r="B10" s="442"/>
      <c r="C10" s="123"/>
      <c r="D10" s="82"/>
      <c r="E10" s="495"/>
      <c r="F10" s="82"/>
      <c r="G10" s="82"/>
      <c r="H10" s="81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310">
        <f>W10/15+(X10+Y10)/30</f>
        <v>2</v>
      </c>
      <c r="V10" s="43"/>
      <c r="W10" s="311">
        <v>15</v>
      </c>
      <c r="X10" s="311">
        <v>29</v>
      </c>
      <c r="Y10" s="311">
        <v>1</v>
      </c>
      <c r="Z10" s="36"/>
      <c r="AA10" s="35"/>
      <c r="AB10" s="35"/>
      <c r="AC10" s="37"/>
    </row>
    <row r="11" spans="1:29" ht="11.25" customHeight="1">
      <c r="A11" s="440"/>
      <c r="B11" s="443"/>
      <c r="C11" s="126" t="s">
        <v>435</v>
      </c>
      <c r="D11" s="84"/>
      <c r="E11" s="495"/>
      <c r="F11" s="84"/>
      <c r="G11" s="84"/>
      <c r="H11" s="85"/>
      <c r="I11" s="85"/>
      <c r="J11" s="85"/>
      <c r="K11" s="498"/>
      <c r="L11" s="74"/>
      <c r="M11" s="74"/>
      <c r="N11" s="74"/>
      <c r="O11" s="74"/>
      <c r="P11" s="74"/>
      <c r="Q11" s="464"/>
      <c r="R11" s="74"/>
      <c r="S11" s="74"/>
      <c r="T11" s="447"/>
      <c r="U11" s="312"/>
      <c r="V11" s="45" t="s">
        <v>164</v>
      </c>
      <c r="W11" s="313"/>
      <c r="X11" s="313"/>
      <c r="Y11" s="314"/>
      <c r="AC11" s="37"/>
    </row>
    <row r="12" spans="1:29" ht="9" customHeight="1">
      <c r="A12" s="440"/>
      <c r="B12" s="444" t="s">
        <v>11</v>
      </c>
      <c r="C12" s="86"/>
      <c r="D12" s="87"/>
      <c r="E12" s="495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48"/>
      <c r="V12" s="167" t="s">
        <v>33</v>
      </c>
      <c r="W12" s="268"/>
      <c r="X12" s="268"/>
      <c r="Y12" s="268"/>
    </row>
    <row r="13" spans="1:29" ht="9" customHeight="1">
      <c r="A13" s="440"/>
      <c r="B13" s="442"/>
      <c r="C13" s="89"/>
      <c r="D13" s="89"/>
      <c r="E13" s="495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51">
        <f>W13/15+(X13+Y13)/30</f>
        <v>0.8</v>
      </c>
      <c r="V13" s="43"/>
      <c r="W13" s="311">
        <v>9</v>
      </c>
      <c r="X13" s="311">
        <v>5</v>
      </c>
      <c r="Y13" s="311">
        <v>1</v>
      </c>
      <c r="Z13" s="36"/>
      <c r="AA13" s="35"/>
      <c r="AB13" s="35"/>
    </row>
    <row r="14" spans="1:29" ht="9" customHeight="1">
      <c r="A14" s="441"/>
      <c r="B14" s="443"/>
      <c r="C14" s="91"/>
      <c r="D14" s="92"/>
      <c r="E14" s="496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53"/>
      <c r="V14" s="45" t="s">
        <v>159</v>
      </c>
      <c r="W14" s="315"/>
      <c r="X14" s="315"/>
      <c r="Y14" s="315"/>
    </row>
    <row r="15" spans="1:29" ht="9.9499999999999993" customHeight="1">
      <c r="A15" s="439" t="s">
        <v>12</v>
      </c>
      <c r="B15" s="442" t="s">
        <v>10</v>
      </c>
      <c r="C15" s="172" t="s">
        <v>216</v>
      </c>
      <c r="D15" s="264"/>
      <c r="E15" s="349"/>
      <c r="F15" s="175"/>
      <c r="G15" s="175"/>
      <c r="H15" s="88"/>
      <c r="I15" s="95"/>
      <c r="J15" s="88"/>
      <c r="K15" s="88"/>
      <c r="L15" s="86"/>
      <c r="M15" s="86"/>
      <c r="N15" s="296" t="s">
        <v>437</v>
      </c>
      <c r="O15" s="88"/>
      <c r="P15" s="88"/>
      <c r="Q15" s="65"/>
      <c r="R15" s="96"/>
      <c r="S15" s="88"/>
      <c r="T15" s="447"/>
      <c r="U15" s="316"/>
      <c r="V15" s="167" t="s">
        <v>133</v>
      </c>
      <c r="W15" s="317"/>
      <c r="X15" s="317"/>
      <c r="Y15" s="318"/>
    </row>
    <row r="16" spans="1:29" ht="9.9499999999999993" customHeight="1">
      <c r="A16" s="440"/>
      <c r="B16" s="442"/>
      <c r="C16" s="173"/>
      <c r="D16" s="173"/>
      <c r="E16" s="173"/>
      <c r="F16" s="173"/>
      <c r="G16" s="173"/>
      <c r="H16" s="90"/>
      <c r="I16" s="90"/>
      <c r="J16" s="90"/>
      <c r="K16" s="90"/>
      <c r="L16" s="90"/>
      <c r="M16" s="90"/>
      <c r="N16" s="81"/>
      <c r="O16" s="90"/>
      <c r="P16" s="90"/>
      <c r="Q16" s="67"/>
      <c r="R16" s="67"/>
      <c r="S16" s="90"/>
      <c r="T16" s="447"/>
      <c r="U16" s="319">
        <f>W16/15+(X16+Y16)/30</f>
        <v>1.5</v>
      </c>
      <c r="V16" s="43"/>
      <c r="W16" s="311">
        <v>15</v>
      </c>
      <c r="X16" s="311">
        <v>13</v>
      </c>
      <c r="Y16" s="311">
        <v>2</v>
      </c>
      <c r="Z16" s="36"/>
      <c r="AA16" s="35"/>
      <c r="AB16" s="35"/>
    </row>
    <row r="17" spans="1:28" ht="9.9499999999999993" customHeight="1">
      <c r="A17" s="440"/>
      <c r="B17" s="443"/>
      <c r="C17" s="178" t="s">
        <v>439</v>
      </c>
      <c r="D17" s="178"/>
      <c r="E17" s="178"/>
      <c r="F17" s="178"/>
      <c r="G17" s="178"/>
      <c r="H17" s="93"/>
      <c r="I17" s="94"/>
      <c r="J17" s="93"/>
      <c r="K17" s="93"/>
      <c r="L17" s="94"/>
      <c r="M17" s="94"/>
      <c r="N17" s="83" t="s">
        <v>435</v>
      </c>
      <c r="O17" s="93"/>
      <c r="P17" s="93"/>
      <c r="Q17" s="97"/>
      <c r="R17" s="69"/>
      <c r="S17" s="93"/>
      <c r="T17" s="447"/>
      <c r="U17" s="320"/>
      <c r="V17" s="45" t="s">
        <v>157</v>
      </c>
      <c r="W17" s="321"/>
      <c r="X17" s="321"/>
      <c r="Y17" s="322"/>
    </row>
    <row r="18" spans="1:28" ht="9" customHeight="1">
      <c r="A18" s="440"/>
      <c r="B18" s="444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0"/>
      <c r="V18" s="170" t="s">
        <v>420</v>
      </c>
      <c r="W18" s="323"/>
      <c r="X18" s="323"/>
      <c r="Y18" s="324"/>
    </row>
    <row r="19" spans="1:28" ht="9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31">
        <f>W19/15+(X19+Y19)/30</f>
        <v>3</v>
      </c>
      <c r="V19" s="43"/>
      <c r="W19" s="311">
        <v>30</v>
      </c>
      <c r="X19" s="311">
        <v>29</v>
      </c>
      <c r="Y19" s="311">
        <v>1</v>
      </c>
      <c r="Z19" s="36"/>
      <c r="AA19" s="35"/>
      <c r="AB19" s="35"/>
    </row>
    <row r="20" spans="1:28" ht="9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32"/>
      <c r="V20" s="45" t="s">
        <v>164</v>
      </c>
      <c r="W20" s="27"/>
      <c r="X20" s="27"/>
      <c r="Y20" s="28"/>
    </row>
    <row r="21" spans="1:28" ht="8.25" customHeight="1">
      <c r="A21" s="439" t="s">
        <v>13</v>
      </c>
      <c r="B21" s="444" t="s">
        <v>10</v>
      </c>
      <c r="C21" s="107"/>
      <c r="D21" s="107"/>
      <c r="E21" s="107"/>
      <c r="F21" s="107"/>
      <c r="G21" s="107"/>
      <c r="H21" s="108"/>
      <c r="I21" s="108"/>
      <c r="J21" s="107"/>
      <c r="K21" s="108"/>
      <c r="L21" s="108"/>
      <c r="M21" s="107"/>
      <c r="N21" s="98"/>
      <c r="O21" s="109"/>
      <c r="P21" s="98"/>
      <c r="Q21" s="70"/>
      <c r="R21" s="65"/>
      <c r="S21" s="98"/>
      <c r="T21" s="447"/>
      <c r="U21" s="326"/>
      <c r="V21" s="170" t="s">
        <v>125</v>
      </c>
      <c r="W21" s="327"/>
      <c r="X21" s="327"/>
      <c r="Y21" s="328"/>
    </row>
    <row r="22" spans="1:28" ht="8.25" customHeight="1">
      <c r="A22" s="440"/>
      <c r="B22" s="442"/>
      <c r="C22" s="110"/>
      <c r="D22" s="110"/>
      <c r="E22" s="110"/>
      <c r="F22" s="110"/>
      <c r="G22" s="110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447"/>
      <c r="U22" s="329">
        <f>W22/15+(X22+Y22)/30</f>
        <v>3</v>
      </c>
      <c r="V22" s="43"/>
      <c r="W22" s="311">
        <v>30</v>
      </c>
      <c r="X22" s="311">
        <v>29</v>
      </c>
      <c r="Y22" s="311">
        <v>1</v>
      </c>
      <c r="Z22" s="36"/>
      <c r="AA22" s="35"/>
      <c r="AB22" s="35"/>
    </row>
    <row r="23" spans="1:28" ht="9" customHeight="1">
      <c r="A23" s="440"/>
      <c r="B23" s="443"/>
      <c r="C23" s="113"/>
      <c r="D23" s="114"/>
      <c r="E23" s="114"/>
      <c r="F23" s="114"/>
      <c r="G23" s="114"/>
      <c r="H23" s="178"/>
      <c r="I23" s="115"/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447"/>
      <c r="U23" s="330"/>
      <c r="V23" s="45" t="s">
        <v>171</v>
      </c>
      <c r="W23" s="331"/>
      <c r="X23" s="331"/>
      <c r="Y23" s="332"/>
    </row>
    <row r="24" spans="1:28" ht="9" customHeight="1">
      <c r="A24" s="440"/>
      <c r="B24" s="444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421</v>
      </c>
      <c r="W24" s="40"/>
      <c r="X24" s="40"/>
      <c r="Y24" s="267"/>
    </row>
    <row r="25" spans="1:28" ht="9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3</v>
      </c>
      <c r="V25" s="43"/>
      <c r="W25" s="311">
        <v>30</v>
      </c>
      <c r="X25" s="311">
        <v>29</v>
      </c>
      <c r="Y25" s="311">
        <v>1</v>
      </c>
      <c r="Z25" s="36"/>
      <c r="AA25" s="35"/>
      <c r="AB25" s="35"/>
    </row>
    <row r="26" spans="1:28" ht="9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166</v>
      </c>
      <c r="W26" s="46"/>
      <c r="X26" s="46"/>
      <c r="Y26" s="47"/>
    </row>
    <row r="27" spans="1:28" ht="9.9499999999999993" customHeight="1">
      <c r="A27" s="439" t="s">
        <v>14</v>
      </c>
      <c r="B27" s="442" t="s">
        <v>10</v>
      </c>
      <c r="C27" s="172" t="s">
        <v>191</v>
      </c>
      <c r="D27" s="65"/>
      <c r="E27" s="65"/>
      <c r="F27" s="65"/>
      <c r="G27" s="65"/>
      <c r="H27" s="121"/>
      <c r="I27" s="118"/>
      <c r="J27" s="122"/>
      <c r="K27" s="122"/>
      <c r="L27" s="121"/>
      <c r="M27" s="70"/>
      <c r="N27" s="296" t="s">
        <v>438</v>
      </c>
      <c r="O27" s="122"/>
      <c r="P27" s="118"/>
      <c r="Q27" s="492" t="s">
        <v>238</v>
      </c>
      <c r="R27" s="493"/>
      <c r="S27" s="493"/>
      <c r="T27" s="447"/>
      <c r="U27" s="30"/>
      <c r="V27" s="144"/>
      <c r="W27" s="323"/>
      <c r="X27" s="323"/>
      <c r="Y27" s="324"/>
    </row>
    <row r="28" spans="1:28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23"/>
      <c r="L28" s="66"/>
      <c r="M28" s="67"/>
      <c r="N28" s="81"/>
      <c r="O28" s="123"/>
      <c r="P28" s="123"/>
      <c r="Q28" s="66"/>
      <c r="R28" s="66"/>
      <c r="S28" s="123"/>
      <c r="T28" s="447"/>
      <c r="U28" s="31"/>
      <c r="V28" s="325"/>
      <c r="W28" s="334"/>
      <c r="X28" s="334"/>
      <c r="Y28" s="334"/>
      <c r="Z28" s="36"/>
      <c r="AA28" s="35"/>
      <c r="AB28" s="35"/>
    </row>
    <row r="29" spans="1:28" ht="9.9499999999999993" customHeight="1">
      <c r="A29" s="440"/>
      <c r="B29" s="443"/>
      <c r="C29" s="174" t="s">
        <v>435</v>
      </c>
      <c r="D29" s="69"/>
      <c r="E29" s="69"/>
      <c r="F29" s="69"/>
      <c r="G29" s="69"/>
      <c r="H29" s="68"/>
      <c r="I29" s="125"/>
      <c r="J29" s="125"/>
      <c r="K29" s="125"/>
      <c r="L29" s="68"/>
      <c r="M29" s="116"/>
      <c r="N29" s="85" t="s">
        <v>237</v>
      </c>
      <c r="O29" s="125"/>
      <c r="P29" s="126"/>
      <c r="Q29" s="178" t="s">
        <v>439</v>
      </c>
      <c r="R29" s="68"/>
      <c r="S29" s="126"/>
      <c r="T29" s="447"/>
      <c r="U29" s="32"/>
      <c r="V29" s="26"/>
      <c r="W29" s="27"/>
      <c r="X29" s="27"/>
      <c r="Y29" s="28"/>
      <c r="AB29" s="38"/>
    </row>
    <row r="30" spans="1:28" ht="8.25" customHeight="1">
      <c r="A30" s="440"/>
      <c r="B30" s="444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8"/>
      <c r="W30" s="16"/>
      <c r="X30" s="16"/>
      <c r="Y30" s="335"/>
    </row>
    <row r="31" spans="1:28" ht="8.25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8" ht="8.25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439" t="s">
        <v>15</v>
      </c>
      <c r="B33" s="442" t="s">
        <v>10</v>
      </c>
      <c r="C33" s="172" t="s">
        <v>436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98"/>
      <c r="O33" s="296" t="s">
        <v>437</v>
      </c>
      <c r="P33" s="109"/>
      <c r="Q33" s="109"/>
      <c r="R33" s="130"/>
      <c r="S33" s="109"/>
      <c r="T33" s="447"/>
      <c r="U33" s="11"/>
      <c r="V33" s="8"/>
      <c r="W33" s="16"/>
      <c r="X33" s="16"/>
      <c r="Y33" s="335"/>
    </row>
    <row r="34" spans="1:25" ht="9.9499999999999993" customHeight="1">
      <c r="A34" s="440"/>
      <c r="B34" s="442"/>
      <c r="C34" s="112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12"/>
      <c r="O34" s="81"/>
      <c r="P34" s="112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174" t="s">
        <v>435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25" t="s">
        <v>237</v>
      </c>
      <c r="O35" s="83" t="s">
        <v>435</v>
      </c>
      <c r="P35" s="116"/>
      <c r="Q35" s="116"/>
      <c r="R35" s="132"/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444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7.5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7.5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7.5" customHeight="1">
      <c r="A39" s="439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335"/>
    </row>
    <row r="40" spans="1:25" ht="7.5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7.5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7.5" customHeight="1">
      <c r="A42" s="440"/>
      <c r="B42" s="444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268"/>
    </row>
    <row r="43" spans="1:25" ht="7.5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7.5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6">
    <mergeCell ref="W5:Y6"/>
    <mergeCell ref="A6:B6"/>
    <mergeCell ref="A7:B8"/>
    <mergeCell ref="W7:W8"/>
    <mergeCell ref="X7:X8"/>
    <mergeCell ref="Y7:Y8"/>
    <mergeCell ref="A5:B5"/>
    <mergeCell ref="D5:H5"/>
    <mergeCell ref="H3:U3"/>
    <mergeCell ref="V3:Y3"/>
    <mergeCell ref="A1:G1"/>
    <mergeCell ref="H1:U2"/>
    <mergeCell ref="V1:Y1"/>
    <mergeCell ref="A2:G2"/>
    <mergeCell ref="V2:Y2"/>
    <mergeCell ref="B12:B14"/>
    <mergeCell ref="V5:V8"/>
    <mergeCell ref="A27:A32"/>
    <mergeCell ref="B27:B29"/>
    <mergeCell ref="B30:B32"/>
    <mergeCell ref="A9:A14"/>
    <mergeCell ref="B9:B11"/>
    <mergeCell ref="Q27:S27"/>
    <mergeCell ref="I5:L5"/>
    <mergeCell ref="M5:Q5"/>
    <mergeCell ref="R5:T5"/>
    <mergeCell ref="U5:U8"/>
    <mergeCell ref="E9:E14"/>
    <mergeCell ref="K9:K14"/>
    <mergeCell ref="Q9:Q14"/>
    <mergeCell ref="A45:Y45"/>
    <mergeCell ref="B47:J47"/>
    <mergeCell ref="B51:J51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</mergeCells>
  <pageMargins left="0.45" right="0.2" top="0.5" bottom="0.2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AC131"/>
  <sheetViews>
    <sheetView zoomScale="112" zoomScaleNormal="112" zoomScaleSheetLayoutView="85" workbookViewId="0">
      <selection activeCell="A53" sqref="A53:XFD58"/>
    </sheetView>
  </sheetViews>
  <sheetFormatPr defaultColWidth="9" defaultRowHeight="12.75"/>
  <cols>
    <col min="1" max="1" width="8.7109375" style="19" customWidth="1"/>
    <col min="2" max="2" width="9.5703125" style="19" customWidth="1"/>
    <col min="3" max="19" width="4.140625" style="19" customWidth="1"/>
    <col min="20" max="20" width="3.7109375" style="19" customWidth="1"/>
    <col min="21" max="21" width="5.85546875" style="19" customWidth="1"/>
    <col min="22" max="22" width="31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504" t="s">
        <v>491</v>
      </c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479" t="s">
        <v>145</v>
      </c>
      <c r="W1" s="479"/>
      <c r="X1" s="479"/>
      <c r="Y1" s="479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479" t="s">
        <v>97</v>
      </c>
      <c r="W2" s="479"/>
      <c r="X2" s="479"/>
      <c r="Y2" s="479"/>
    </row>
    <row r="3" spans="1:25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518</v>
      </c>
      <c r="W3" s="476"/>
      <c r="X3" s="476"/>
      <c r="Y3" s="476"/>
    </row>
    <row r="4" spans="1:25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 ht="12.75" customHeight="1">
      <c r="A9" s="452" t="s">
        <v>9</v>
      </c>
      <c r="B9" s="501" t="s">
        <v>10</v>
      </c>
      <c r="C9" s="118" t="s">
        <v>190</v>
      </c>
      <c r="D9" s="160"/>
      <c r="E9" s="497" t="s">
        <v>370</v>
      </c>
      <c r="F9" s="162" t="s">
        <v>553</v>
      </c>
      <c r="G9" s="118"/>
      <c r="H9" s="122"/>
      <c r="I9" s="122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254"/>
      <c r="T9" s="446" t="s">
        <v>24</v>
      </c>
      <c r="U9" s="39"/>
      <c r="V9" s="217" t="s">
        <v>131</v>
      </c>
      <c r="W9" s="40"/>
      <c r="X9" s="40"/>
      <c r="Y9" s="41"/>
    </row>
    <row r="10" spans="1:25" ht="9.9499999999999993" customHeight="1">
      <c r="A10" s="440"/>
      <c r="B10" s="442"/>
      <c r="C10" s="123"/>
      <c r="D10" s="183"/>
      <c r="E10" s="498"/>
      <c r="F10" s="202"/>
      <c r="G10" s="202"/>
      <c r="H10" s="123"/>
      <c r="I10" s="123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</row>
    <row r="11" spans="1:25">
      <c r="A11" s="440"/>
      <c r="B11" s="443"/>
      <c r="C11" s="237" t="s">
        <v>591</v>
      </c>
      <c r="D11" s="194"/>
      <c r="E11" s="498"/>
      <c r="F11" s="237" t="s">
        <v>551</v>
      </c>
      <c r="G11" s="218"/>
      <c r="H11" s="125"/>
      <c r="I11" s="125"/>
      <c r="J11" s="85"/>
      <c r="K11" s="498"/>
      <c r="L11" s="74"/>
      <c r="M11" s="74"/>
      <c r="N11" s="74"/>
      <c r="O11" s="74"/>
      <c r="P11" s="74"/>
      <c r="Q11" s="464"/>
      <c r="R11" s="74"/>
      <c r="S11" s="255"/>
      <c r="T11" s="447"/>
      <c r="U11" s="44"/>
      <c r="V11" s="45" t="s">
        <v>171</v>
      </c>
      <c r="W11" s="46"/>
      <c r="X11" s="46"/>
      <c r="Y11" s="47"/>
    </row>
    <row r="12" spans="1:25">
      <c r="A12" s="440"/>
      <c r="B12" s="501" t="s">
        <v>11</v>
      </c>
      <c r="C12" s="160"/>
      <c r="D12" s="196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5" ht="9.9499999999999993" customHeight="1">
      <c r="A13" s="440"/>
      <c r="B13" s="442"/>
      <c r="C13" s="183"/>
      <c r="D13" s="183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262" t="s">
        <v>454</v>
      </c>
      <c r="W13" s="168">
        <v>4</v>
      </c>
      <c r="X13" s="168">
        <v>24</v>
      </c>
      <c r="Y13" s="168">
        <v>2</v>
      </c>
    </row>
    <row r="14" spans="1:25" ht="9.9499999999999993" customHeight="1">
      <c r="A14" s="441"/>
      <c r="B14" s="443"/>
      <c r="C14" s="182"/>
      <c r="D14" s="301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358"/>
      <c r="D15" s="172" t="s">
        <v>549</v>
      </c>
      <c r="E15" s="88"/>
      <c r="F15" s="88"/>
      <c r="G15" s="88"/>
      <c r="H15" s="88"/>
      <c r="I15" s="95"/>
      <c r="J15" s="88"/>
      <c r="K15" s="88"/>
      <c r="L15" s="196"/>
      <c r="M15" s="179"/>
      <c r="N15" s="179"/>
      <c r="O15" s="162" t="s">
        <v>554</v>
      </c>
      <c r="P15" s="88"/>
      <c r="Q15" s="65"/>
      <c r="R15" s="96"/>
      <c r="S15" s="88"/>
      <c r="T15" s="447"/>
      <c r="U15" s="39"/>
      <c r="V15" s="167" t="s">
        <v>185</v>
      </c>
      <c r="W15" s="40"/>
      <c r="X15" s="40"/>
      <c r="Y15" s="41"/>
    </row>
    <row r="16" spans="1:25" ht="9.9499999999999993" customHeight="1">
      <c r="A16" s="440"/>
      <c r="B16" s="442"/>
      <c r="C16" s="35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180"/>
      <c r="O16" s="90"/>
      <c r="P16" s="90"/>
      <c r="Q16" s="67"/>
      <c r="R16" s="67"/>
      <c r="S16" s="90"/>
      <c r="T16" s="447"/>
      <c r="U16" s="42">
        <f>W16/15+(X16+Y16)/30</f>
        <v>2.2000000000000002</v>
      </c>
      <c r="V16" s="262" t="s">
        <v>492</v>
      </c>
      <c r="W16" s="168">
        <v>21</v>
      </c>
      <c r="X16" s="168">
        <v>21</v>
      </c>
      <c r="Y16" s="168">
        <v>3</v>
      </c>
    </row>
    <row r="17" spans="1:29" ht="9.9499999999999993" customHeight="1">
      <c r="A17" s="440"/>
      <c r="B17" s="443"/>
      <c r="C17" s="359"/>
      <c r="D17" s="178" t="s">
        <v>591</v>
      </c>
      <c r="E17" s="93"/>
      <c r="F17" s="93"/>
      <c r="G17" s="93"/>
      <c r="H17" s="93"/>
      <c r="I17" s="94"/>
      <c r="J17" s="93"/>
      <c r="K17" s="93"/>
      <c r="L17" s="94"/>
      <c r="M17" s="181"/>
      <c r="N17" s="94"/>
      <c r="O17" s="125" t="s">
        <v>591</v>
      </c>
      <c r="P17" s="93"/>
      <c r="Q17" s="97"/>
      <c r="R17" s="69"/>
      <c r="S17" s="93"/>
      <c r="T17" s="447"/>
      <c r="U17" s="44"/>
      <c r="V17" s="45" t="s">
        <v>186</v>
      </c>
      <c r="W17" s="46"/>
      <c r="X17" s="46"/>
      <c r="Y17" s="47"/>
    </row>
    <row r="18" spans="1:29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109</v>
      </c>
      <c r="W18" s="40"/>
      <c r="X18" s="40"/>
      <c r="Y18" s="41"/>
    </row>
    <row r="19" spans="1:29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2</v>
      </c>
      <c r="V19" s="43"/>
      <c r="W19" s="166">
        <v>15</v>
      </c>
      <c r="X19" s="166">
        <v>29</v>
      </c>
      <c r="Y19" s="166">
        <v>1</v>
      </c>
      <c r="Z19" s="36">
        <f>W19*45+(X19+Y19)*60</f>
        <v>2475</v>
      </c>
      <c r="AA19" s="35">
        <f>Z19/45</f>
        <v>55</v>
      </c>
      <c r="AB19" s="35">
        <f>AA19/5</f>
        <v>11</v>
      </c>
      <c r="AC19" s="17" t="s">
        <v>545</v>
      </c>
    </row>
    <row r="20" spans="1:29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581</v>
      </c>
      <c r="W20" s="46"/>
      <c r="X20" s="46"/>
      <c r="Y20" s="47"/>
    </row>
    <row r="21" spans="1:29" ht="9.9499999999999993" customHeight="1">
      <c r="A21" s="500" t="s">
        <v>13</v>
      </c>
      <c r="B21" s="501" t="s">
        <v>10</v>
      </c>
      <c r="C21" s="172" t="s">
        <v>192</v>
      </c>
      <c r="D21" s="117"/>
      <c r="E21" s="117"/>
      <c r="F21" s="117"/>
      <c r="G21" s="117"/>
      <c r="H21" s="65"/>
      <c r="I21" s="65"/>
      <c r="J21" s="176" t="s">
        <v>237</v>
      </c>
      <c r="K21" s="108"/>
      <c r="M21" s="107"/>
      <c r="N21" s="162"/>
      <c r="O21" s="109"/>
      <c r="P21" s="98"/>
      <c r="Q21" s="70"/>
      <c r="R21" s="65"/>
      <c r="S21" s="98"/>
      <c r="T21" s="447"/>
      <c r="U21" s="39"/>
      <c r="V21" s="170" t="s">
        <v>548</v>
      </c>
      <c r="W21" s="40"/>
      <c r="X21" s="40"/>
      <c r="Y21" s="41"/>
    </row>
    <row r="22" spans="1:29" ht="9.9499999999999993" customHeight="1">
      <c r="A22" s="440"/>
      <c r="B22" s="442"/>
      <c r="C22" s="183"/>
      <c r="D22" s="110"/>
      <c r="E22" s="110"/>
      <c r="F22" s="110"/>
      <c r="G22" s="110"/>
      <c r="H22" s="111"/>
      <c r="I22" s="111"/>
      <c r="J22" s="111"/>
      <c r="K22" s="111"/>
      <c r="L22" s="111"/>
      <c r="M22" s="111"/>
      <c r="N22" s="123"/>
      <c r="O22" s="112"/>
      <c r="P22" s="112"/>
      <c r="Q22" s="112"/>
      <c r="R22" s="67"/>
      <c r="S22" s="112"/>
      <c r="T22" s="447"/>
      <c r="U22" s="42">
        <f>W22/15+(X22+Y22)/30</f>
        <v>2</v>
      </c>
      <c r="V22" s="43"/>
      <c r="W22" s="166">
        <v>15</v>
      </c>
      <c r="X22" s="166">
        <v>29</v>
      </c>
      <c r="Y22" s="166">
        <v>1</v>
      </c>
      <c r="Z22" s="36">
        <f>W22*45+(X22+Y22)*60</f>
        <v>2475</v>
      </c>
      <c r="AA22" s="35">
        <f>Z22/45</f>
        <v>55</v>
      </c>
      <c r="AB22" s="35">
        <f>AA22/5</f>
        <v>11</v>
      </c>
      <c r="AC22" s="17" t="s">
        <v>545</v>
      </c>
    </row>
    <row r="23" spans="1:29" ht="9.9499999999999993" customHeight="1">
      <c r="A23" s="440"/>
      <c r="B23" s="443"/>
      <c r="C23" s="174" t="s">
        <v>99</v>
      </c>
      <c r="D23" s="114"/>
      <c r="E23" s="114"/>
      <c r="F23" s="114"/>
      <c r="G23" s="114"/>
      <c r="H23" s="115"/>
      <c r="I23" s="115"/>
      <c r="J23" s="115"/>
      <c r="K23" s="115"/>
      <c r="M23" s="115"/>
      <c r="N23" s="126"/>
      <c r="O23" s="116"/>
      <c r="P23" s="116"/>
      <c r="Q23" s="116"/>
      <c r="R23" s="69"/>
      <c r="S23" s="116"/>
      <c r="T23" s="447"/>
      <c r="U23" s="44"/>
      <c r="V23" s="45" t="s">
        <v>543</v>
      </c>
      <c r="W23" s="46"/>
      <c r="X23" s="46"/>
      <c r="Y23" s="47"/>
    </row>
    <row r="24" spans="1:29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552</v>
      </c>
      <c r="W24" s="40"/>
      <c r="X24" s="40"/>
      <c r="Y24" s="41"/>
    </row>
    <row r="25" spans="1:29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4</v>
      </c>
      <c r="V25" s="43"/>
      <c r="W25" s="168">
        <v>45</v>
      </c>
      <c r="X25" s="168">
        <v>28</v>
      </c>
      <c r="Y25" s="168">
        <v>2</v>
      </c>
      <c r="Z25" s="36">
        <f>W25*45+(X25+Y25)*60</f>
        <v>3825</v>
      </c>
      <c r="AA25" s="35">
        <f>Z25/45</f>
        <v>85</v>
      </c>
      <c r="AB25" s="35">
        <f>AA25/5</f>
        <v>17</v>
      </c>
      <c r="AC25" s="17" t="s">
        <v>545</v>
      </c>
    </row>
    <row r="26" spans="1:29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555</v>
      </c>
      <c r="W26" s="46"/>
      <c r="X26" s="46"/>
      <c r="Y26" s="47"/>
    </row>
    <row r="27" spans="1:29" ht="10.5" customHeight="1">
      <c r="A27" s="500" t="s">
        <v>14</v>
      </c>
      <c r="B27" s="442" t="s">
        <v>10</v>
      </c>
      <c r="C27" s="172" t="s">
        <v>195</v>
      </c>
      <c r="D27" s="160"/>
      <c r="E27" s="160"/>
      <c r="F27" s="160"/>
      <c r="G27" s="172" t="s">
        <v>191</v>
      </c>
      <c r="H27" s="175"/>
      <c r="I27" s="175"/>
      <c r="J27" s="176"/>
      <c r="K27" s="122"/>
      <c r="L27" s="162"/>
      <c r="M27" s="172"/>
      <c r="N27" s="175"/>
      <c r="O27" s="175"/>
      <c r="P27" s="176"/>
      <c r="Q27" s="122"/>
      <c r="R27" s="64"/>
      <c r="S27" s="118"/>
      <c r="T27" s="447"/>
      <c r="U27" s="39"/>
      <c r="V27" s="144"/>
      <c r="W27" s="40"/>
      <c r="X27" s="40"/>
      <c r="Y27" s="41"/>
    </row>
    <row r="28" spans="1:29" ht="9.9499999999999993" customHeight="1">
      <c r="A28" s="440"/>
      <c r="B28" s="442"/>
      <c r="C28" s="173"/>
      <c r="D28" s="173"/>
      <c r="E28" s="173"/>
      <c r="F28" s="173"/>
      <c r="G28" s="173"/>
      <c r="H28" s="173"/>
      <c r="I28" s="173"/>
      <c r="J28" s="173"/>
      <c r="K28" s="123"/>
      <c r="L28" s="123"/>
      <c r="M28" s="173"/>
      <c r="N28" s="173"/>
      <c r="O28" s="173"/>
      <c r="P28" s="173"/>
      <c r="Q28" s="123"/>
      <c r="R28" s="66"/>
      <c r="S28" s="123"/>
      <c r="T28" s="447"/>
      <c r="U28" s="42"/>
      <c r="V28" s="43"/>
      <c r="W28" s="168"/>
      <c r="X28" s="168"/>
      <c r="Y28" s="168"/>
    </row>
    <row r="29" spans="1:29" ht="9.9499999999999993" customHeight="1">
      <c r="A29" s="440"/>
      <c r="B29" s="443"/>
      <c r="C29" s="301" t="s">
        <v>89</v>
      </c>
      <c r="D29" s="301"/>
      <c r="E29" s="301"/>
      <c r="F29" s="301" t="s">
        <v>244</v>
      </c>
      <c r="G29" s="301" t="s">
        <v>75</v>
      </c>
      <c r="H29" s="178"/>
      <c r="I29" s="178"/>
      <c r="J29" s="178"/>
      <c r="K29" s="178"/>
      <c r="L29" s="126"/>
      <c r="M29" s="177"/>
      <c r="N29" s="178"/>
      <c r="O29" s="178"/>
      <c r="P29" s="178"/>
      <c r="Q29" s="178"/>
      <c r="R29" s="68"/>
      <c r="S29" s="126"/>
      <c r="T29" s="447"/>
      <c r="U29" s="44"/>
      <c r="V29" s="45"/>
      <c r="W29" s="46"/>
      <c r="X29" s="46"/>
      <c r="Y29" s="47"/>
    </row>
    <row r="30" spans="1:29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9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9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72" t="s">
        <v>330</v>
      </c>
      <c r="D33" s="175"/>
      <c r="E33" s="175"/>
      <c r="F33" s="176"/>
      <c r="G33" s="122"/>
      <c r="H33" s="172" t="s">
        <v>544</v>
      </c>
      <c r="I33" s="122"/>
      <c r="J33" s="98"/>
      <c r="K33" s="70"/>
      <c r="L33" s="122"/>
      <c r="M33" s="98"/>
      <c r="N33" s="98"/>
      <c r="O33" s="98"/>
      <c r="P33" s="109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173"/>
      <c r="E34" s="173"/>
      <c r="F34" s="173"/>
      <c r="G34" s="123"/>
      <c r="H34" s="173"/>
      <c r="I34" s="123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3"/>
      <c r="W34" s="171"/>
      <c r="X34" s="171"/>
      <c r="Y34" s="169"/>
    </row>
    <row r="35" spans="1:25" ht="9.9499999999999993" customHeight="1">
      <c r="A35" s="440"/>
      <c r="B35" s="443"/>
      <c r="C35" s="177" t="s">
        <v>99</v>
      </c>
      <c r="D35" s="178"/>
      <c r="E35" s="178"/>
      <c r="F35" s="178"/>
      <c r="G35" s="178" t="s">
        <v>237</v>
      </c>
      <c r="H35" s="178" t="s">
        <v>591</v>
      </c>
      <c r="I35" s="178"/>
      <c r="J35" s="73"/>
      <c r="K35" s="116"/>
      <c r="L35" s="125"/>
      <c r="M35" s="116"/>
      <c r="N35" s="116"/>
      <c r="O35" s="116"/>
      <c r="P35" s="116"/>
      <c r="Q35" s="116"/>
      <c r="R35" s="132"/>
      <c r="S35" s="116"/>
      <c r="T35" s="447"/>
      <c r="U35" s="10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144"/>
      <c r="W36" s="171"/>
      <c r="X36" s="169"/>
      <c r="Y36" s="169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3"/>
      <c r="W37" s="171"/>
      <c r="X37" s="169"/>
      <c r="Y37" s="169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45"/>
      <c r="W38" s="46"/>
      <c r="X38" s="47"/>
      <c r="Y38" s="47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172"/>
      <c r="I39" s="175"/>
      <c r="J39" s="175"/>
      <c r="K39" s="176"/>
      <c r="L39" s="122"/>
      <c r="M39" s="65"/>
      <c r="N39" s="65"/>
      <c r="O39" s="65"/>
      <c r="P39" s="65"/>
      <c r="Q39" s="65"/>
      <c r="R39" s="137"/>
      <c r="S39" s="65"/>
      <c r="T39" s="447"/>
      <c r="U39" s="11"/>
      <c r="V39" s="167"/>
      <c r="W39" s="40"/>
      <c r="X39" s="40"/>
      <c r="Y39" s="4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173"/>
      <c r="I40" s="173"/>
      <c r="J40" s="173"/>
      <c r="K40" s="173"/>
      <c r="L40" s="123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3"/>
      <c r="W40" s="171"/>
      <c r="X40" s="171"/>
      <c r="Y40" s="169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177"/>
      <c r="I41" s="178"/>
      <c r="J41" s="178"/>
      <c r="K41" s="178"/>
      <c r="L41" s="178"/>
      <c r="M41" s="69"/>
      <c r="N41" s="69"/>
      <c r="O41" s="69"/>
      <c r="P41" s="69"/>
      <c r="Q41" s="69"/>
      <c r="R41" s="106"/>
      <c r="S41" s="69"/>
      <c r="T41" s="447"/>
      <c r="U41" s="10"/>
      <c r="V41" s="45"/>
      <c r="W41" s="46"/>
      <c r="X41" s="46"/>
      <c r="Y41" s="47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170"/>
      <c r="W42" s="40"/>
      <c r="X42" s="40"/>
      <c r="Y42" s="41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43"/>
      <c r="W43" s="168"/>
      <c r="X43" s="168"/>
      <c r="Y43" s="168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45"/>
      <c r="W44" s="46"/>
      <c r="X44" s="46"/>
      <c r="Y44" s="47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E9:E14"/>
    <mergeCell ref="K9:K14"/>
    <mergeCell ref="Q9:Q14"/>
    <mergeCell ref="B12:B14"/>
    <mergeCell ref="V5:V8"/>
    <mergeCell ref="A27:A32"/>
    <mergeCell ref="B27:B29"/>
    <mergeCell ref="B30:B32"/>
    <mergeCell ref="A9:A14"/>
    <mergeCell ref="B9:B11"/>
    <mergeCell ref="A45:Y45"/>
    <mergeCell ref="B47:J47"/>
    <mergeCell ref="B51:J51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</mergeCells>
  <pageMargins left="0.5" right="0" top="0.35" bottom="0" header="0" footer="0"/>
  <pageSetup paperSize="9" scale="9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7077-692E-4433-933B-9118DE5D81DF}">
  <sheetPr>
    <tabColor rgb="FFC00000"/>
  </sheetPr>
  <dimension ref="A1:AC136"/>
  <sheetViews>
    <sheetView workbookViewId="0">
      <selection activeCell="F39" sqref="F39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3.85546875" style="19" customWidth="1"/>
    <col min="23" max="25" width="4.85546875" style="19" customWidth="1"/>
    <col min="26" max="26" width="24.28515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442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  <c r="Z1" s="373" t="s">
        <v>604</v>
      </c>
    </row>
    <row r="2" spans="1:29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257</v>
      </c>
      <c r="W3" s="476"/>
      <c r="X3" s="476"/>
      <c r="Y3" s="476"/>
    </row>
    <row r="4" spans="1:29" ht="14.1" customHeight="1">
      <c r="A4" s="18"/>
      <c r="B4" s="18"/>
      <c r="C4" s="145">
        <v>1</v>
      </c>
      <c r="D4" s="145">
        <v>2</v>
      </c>
      <c r="E4" s="145">
        <v>3</v>
      </c>
      <c r="F4" s="145">
        <v>4</v>
      </c>
      <c r="G4" s="145">
        <v>5</v>
      </c>
      <c r="H4" s="145">
        <v>6</v>
      </c>
      <c r="I4" s="145">
        <v>7</v>
      </c>
      <c r="J4" s="145">
        <v>8</v>
      </c>
      <c r="K4" s="145">
        <v>9</v>
      </c>
      <c r="L4" s="145">
        <v>10</v>
      </c>
      <c r="M4" s="145">
        <v>11</v>
      </c>
      <c r="N4" s="145">
        <v>12</v>
      </c>
      <c r="O4" s="145">
        <v>13</v>
      </c>
      <c r="P4" s="145">
        <v>14</v>
      </c>
      <c r="Q4" s="145">
        <v>15</v>
      </c>
      <c r="R4" s="145">
        <v>16</v>
      </c>
      <c r="S4" s="145">
        <v>17</v>
      </c>
      <c r="T4" s="145"/>
      <c r="U4" s="24"/>
      <c r="V4" s="24" t="s">
        <v>599</v>
      </c>
      <c r="W4" s="24"/>
      <c r="X4" s="24"/>
      <c r="Y4" s="24"/>
    </row>
    <row r="5" spans="1:29" ht="15" customHeight="1">
      <c r="A5" s="489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510" t="s">
        <v>2</v>
      </c>
      <c r="V5" s="517" t="s">
        <v>3</v>
      </c>
      <c r="W5" s="508" t="s">
        <v>22</v>
      </c>
      <c r="X5" s="509"/>
      <c r="Y5" s="510"/>
      <c r="Z5" s="156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516"/>
      <c r="V6" s="518"/>
      <c r="W6" s="511"/>
      <c r="X6" s="512"/>
      <c r="Y6" s="513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516"/>
      <c r="V7" s="518"/>
      <c r="W7" s="514" t="s">
        <v>6</v>
      </c>
      <c r="X7" s="514" t="s">
        <v>7</v>
      </c>
      <c r="Y7" s="514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513"/>
      <c r="V8" s="519"/>
      <c r="W8" s="515"/>
      <c r="X8" s="515"/>
      <c r="Y8" s="515"/>
    </row>
    <row r="9" spans="1:29" ht="9.9499999999999993" customHeight="1">
      <c r="A9" s="452" t="s">
        <v>9</v>
      </c>
      <c r="B9" s="444" t="s">
        <v>10</v>
      </c>
      <c r="C9" s="118" t="s">
        <v>190</v>
      </c>
      <c r="D9" s="118"/>
      <c r="E9" s="494" t="s">
        <v>370</v>
      </c>
      <c r="F9" s="162" t="s">
        <v>515</v>
      </c>
      <c r="G9" s="118"/>
      <c r="H9" s="122"/>
      <c r="I9" s="122"/>
      <c r="J9" s="122"/>
      <c r="K9" s="497" t="s">
        <v>95</v>
      </c>
      <c r="L9" s="70"/>
      <c r="M9" s="98"/>
      <c r="N9" s="186"/>
      <c r="O9" s="206"/>
      <c r="P9" s="71"/>
      <c r="Q9" s="463" t="s">
        <v>23</v>
      </c>
      <c r="R9" s="71"/>
      <c r="S9" s="71"/>
      <c r="T9" s="446" t="s">
        <v>24</v>
      </c>
      <c r="U9" s="39"/>
      <c r="V9" s="217" t="s">
        <v>32</v>
      </c>
      <c r="W9" s="40"/>
      <c r="X9" s="40"/>
      <c r="Y9" s="267"/>
    </row>
    <row r="10" spans="1:29" ht="9.9499999999999993" customHeight="1">
      <c r="A10" s="440"/>
      <c r="B10" s="442"/>
      <c r="C10" s="123"/>
      <c r="D10" s="202"/>
      <c r="E10" s="495"/>
      <c r="F10" s="202"/>
      <c r="G10" s="202"/>
      <c r="H10" s="123"/>
      <c r="I10" s="123"/>
      <c r="J10" s="123"/>
      <c r="K10" s="498"/>
      <c r="L10" s="112"/>
      <c r="M10" s="112"/>
      <c r="N10" s="180"/>
      <c r="O10" s="180"/>
      <c r="P10" s="72"/>
      <c r="Q10" s="464"/>
      <c r="R10" s="72"/>
      <c r="S10" s="72"/>
      <c r="T10" s="447"/>
      <c r="U10" s="42">
        <f>W10/15+(X10+Y10)/30</f>
        <v>4</v>
      </c>
      <c r="V10" s="43" t="s">
        <v>441</v>
      </c>
      <c r="W10" s="166">
        <v>30</v>
      </c>
      <c r="X10" s="166">
        <v>56</v>
      </c>
      <c r="Y10" s="166">
        <v>4</v>
      </c>
      <c r="Z10" s="36"/>
      <c r="AA10" s="35"/>
      <c r="AB10" s="35"/>
      <c r="AC10" s="158"/>
    </row>
    <row r="11" spans="1:29" ht="9.9499999999999993" customHeight="1">
      <c r="A11" s="440"/>
      <c r="B11" s="443"/>
      <c r="C11" s="126" t="s">
        <v>516</v>
      </c>
      <c r="D11" s="218"/>
      <c r="E11" s="495"/>
      <c r="F11" s="126"/>
      <c r="G11" s="218"/>
      <c r="H11" s="125"/>
      <c r="I11" s="125"/>
      <c r="J11" s="125"/>
      <c r="K11" s="498"/>
      <c r="L11" s="73"/>
      <c r="M11" s="116"/>
      <c r="N11" s="187"/>
      <c r="O11" s="181"/>
      <c r="P11" s="74"/>
      <c r="Q11" s="464"/>
      <c r="R11" s="74"/>
      <c r="S11" s="74"/>
      <c r="T11" s="447"/>
      <c r="U11" s="44"/>
      <c r="V11" s="45" t="s">
        <v>168</v>
      </c>
      <c r="W11" s="46"/>
      <c r="X11" s="46"/>
      <c r="Y11" s="47"/>
      <c r="AC11" s="158"/>
    </row>
    <row r="12" spans="1:29" ht="9.9499999999999993" customHeight="1">
      <c r="A12" s="440"/>
      <c r="B12" s="444" t="s">
        <v>11</v>
      </c>
      <c r="C12" s="118"/>
      <c r="D12" s="236"/>
      <c r="E12" s="495"/>
      <c r="F12" s="236"/>
      <c r="G12" s="236"/>
      <c r="H12" s="122"/>
      <c r="I12" s="122"/>
      <c r="J12" s="122"/>
      <c r="K12" s="498"/>
      <c r="L12" s="122"/>
      <c r="M12" s="118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267"/>
      <c r="X12" s="267"/>
      <c r="Y12" s="267"/>
    </row>
    <row r="13" spans="1:29" ht="9.9499999999999993" customHeight="1">
      <c r="A13" s="440"/>
      <c r="B13" s="442"/>
      <c r="C13" s="202"/>
      <c r="D13" s="202"/>
      <c r="E13" s="495"/>
      <c r="F13" s="202"/>
      <c r="G13" s="202"/>
      <c r="H13" s="123"/>
      <c r="I13" s="123"/>
      <c r="J13" s="123"/>
      <c r="K13" s="498"/>
      <c r="L13" s="123"/>
      <c r="M13" s="202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 t="s">
        <v>441</v>
      </c>
      <c r="W13" s="168">
        <v>9</v>
      </c>
      <c r="X13" s="168">
        <v>5</v>
      </c>
      <c r="Y13" s="168">
        <v>1</v>
      </c>
      <c r="Z13" s="36"/>
      <c r="AA13" s="35"/>
      <c r="AB13" s="35"/>
    </row>
    <row r="14" spans="1:29" ht="9.9499999999999993" customHeight="1">
      <c r="A14" s="441"/>
      <c r="B14" s="443"/>
      <c r="C14" s="237"/>
      <c r="D14" s="192"/>
      <c r="E14" s="496"/>
      <c r="F14" s="192"/>
      <c r="G14" s="192"/>
      <c r="H14" s="125"/>
      <c r="I14" s="125"/>
      <c r="J14" s="125"/>
      <c r="K14" s="499"/>
      <c r="L14" s="125"/>
      <c r="M14" s="126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9" ht="9.9499999999999993" customHeight="1">
      <c r="A15" s="439" t="s">
        <v>12</v>
      </c>
      <c r="B15" s="442" t="s">
        <v>10</v>
      </c>
      <c r="C15" s="70" t="s">
        <v>447</v>
      </c>
      <c r="D15" s="206"/>
      <c r="E15" s="206"/>
      <c r="F15" s="206"/>
      <c r="G15" s="206"/>
      <c r="H15" s="206"/>
      <c r="I15" s="70"/>
      <c r="J15" s="109"/>
      <c r="K15" s="109"/>
      <c r="L15" s="98"/>
      <c r="M15" s="98"/>
      <c r="N15" s="109"/>
      <c r="O15" s="109"/>
      <c r="P15" s="109"/>
      <c r="Q15" s="109"/>
      <c r="R15" s="238"/>
      <c r="S15" s="109"/>
      <c r="T15" s="447"/>
      <c r="U15" s="39"/>
      <c r="V15" s="167" t="s">
        <v>133</v>
      </c>
      <c r="W15" s="40"/>
      <c r="X15" s="40"/>
      <c r="Y15" s="267"/>
    </row>
    <row r="16" spans="1:29" ht="9.9499999999999993" customHeight="1">
      <c r="A16" s="440"/>
      <c r="B16" s="442"/>
      <c r="C16" s="112"/>
      <c r="D16" s="180"/>
      <c r="E16" s="180"/>
      <c r="F16" s="180"/>
      <c r="G16" s="180"/>
      <c r="H16" s="180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447"/>
      <c r="U16" s="42">
        <f>W16/15+(X16+Y16)/30</f>
        <v>1.5</v>
      </c>
      <c r="V16" s="43" t="s">
        <v>441</v>
      </c>
      <c r="W16" s="168">
        <v>15</v>
      </c>
      <c r="X16" s="168">
        <v>13</v>
      </c>
      <c r="Y16" s="168">
        <v>2</v>
      </c>
      <c r="Z16" s="36"/>
      <c r="AA16" s="35"/>
      <c r="AB16" s="35"/>
    </row>
    <row r="17" spans="1:28" ht="9.9499999999999993" customHeight="1">
      <c r="A17" s="440"/>
      <c r="B17" s="443"/>
      <c r="C17" s="73" t="s">
        <v>448</v>
      </c>
      <c r="D17" s="181"/>
      <c r="E17" s="181"/>
      <c r="F17" s="181"/>
      <c r="G17" s="181"/>
      <c r="H17" s="181"/>
      <c r="I17" s="73"/>
      <c r="J17" s="116"/>
      <c r="K17" s="116"/>
      <c r="L17" s="73"/>
      <c r="M17" s="73"/>
      <c r="N17" s="116"/>
      <c r="O17" s="116"/>
      <c r="P17" s="116"/>
      <c r="Q17" s="73"/>
      <c r="R17" s="116"/>
      <c r="S17" s="116"/>
      <c r="T17" s="447"/>
      <c r="U17" s="44"/>
      <c r="V17" s="45" t="s">
        <v>158</v>
      </c>
      <c r="W17" s="46"/>
      <c r="X17" s="46"/>
      <c r="Y17" s="47"/>
    </row>
    <row r="18" spans="1:28" ht="9.9499999999999993" customHeight="1">
      <c r="A18" s="440"/>
      <c r="B18" s="444" t="s">
        <v>11</v>
      </c>
      <c r="C18" s="179"/>
      <c r="D18" s="221"/>
      <c r="E18" s="221"/>
      <c r="F18" s="221"/>
      <c r="G18" s="221"/>
      <c r="H18" s="206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443</v>
      </c>
      <c r="W18" s="40"/>
      <c r="X18" s="40"/>
      <c r="Y18" s="267"/>
    </row>
    <row r="19" spans="1:28" ht="9.9499999999999993" customHeight="1">
      <c r="A19" s="440"/>
      <c r="B19" s="442"/>
      <c r="C19" s="222"/>
      <c r="D19" s="207"/>
      <c r="E19" s="207"/>
      <c r="F19" s="207"/>
      <c r="G19" s="207"/>
      <c r="H19" s="180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1.9666666666666668</v>
      </c>
      <c r="V19" s="43"/>
      <c r="W19" s="166">
        <v>29</v>
      </c>
      <c r="X19" s="166">
        <v>0</v>
      </c>
      <c r="Y19" s="166">
        <v>1</v>
      </c>
      <c r="Z19" s="36"/>
      <c r="AA19" s="35"/>
      <c r="AB19" s="35"/>
    </row>
    <row r="20" spans="1:28" ht="9.9499999999999993" customHeight="1">
      <c r="A20" s="441"/>
      <c r="B20" s="443"/>
      <c r="C20" s="223"/>
      <c r="D20" s="215"/>
      <c r="E20" s="215"/>
      <c r="F20" s="215"/>
      <c r="G20" s="215"/>
      <c r="H20" s="181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181</v>
      </c>
      <c r="W20" s="46"/>
      <c r="X20" s="46"/>
      <c r="Y20" s="47"/>
    </row>
    <row r="21" spans="1:28" ht="9.9499999999999993" customHeight="1">
      <c r="A21" s="439" t="s">
        <v>13</v>
      </c>
      <c r="B21" s="444" t="s">
        <v>10</v>
      </c>
      <c r="C21" s="172" t="s">
        <v>449</v>
      </c>
      <c r="D21" s="179"/>
      <c r="E21" s="179"/>
      <c r="F21" s="179"/>
      <c r="G21" s="179"/>
      <c r="H21" s="179"/>
      <c r="I21" s="70"/>
      <c r="J21" s="162" t="s">
        <v>594</v>
      </c>
      <c r="K21" s="175"/>
      <c r="L21" s="175"/>
      <c r="M21" s="160"/>
      <c r="N21" s="160"/>
      <c r="O21" s="175"/>
      <c r="P21" s="258"/>
      <c r="Q21" s="259"/>
      <c r="R21" s="242"/>
      <c r="S21" s="71" t="s">
        <v>261</v>
      </c>
      <c r="T21" s="447"/>
      <c r="U21" s="39"/>
      <c r="V21" s="170" t="s">
        <v>517</v>
      </c>
      <c r="W21" s="40"/>
      <c r="X21" s="40"/>
      <c r="Y21" s="267"/>
    </row>
    <row r="22" spans="1:28" ht="9.9499999999999993" customHeight="1">
      <c r="A22" s="440"/>
      <c r="B22" s="442"/>
      <c r="C22" s="207"/>
      <c r="D22" s="207"/>
      <c r="E22" s="207"/>
      <c r="F22" s="207"/>
      <c r="G22" s="207"/>
      <c r="H22" s="180"/>
      <c r="I22" s="173"/>
      <c r="J22" s="173"/>
      <c r="K22" s="173"/>
      <c r="L22" s="173"/>
      <c r="M22" s="173"/>
      <c r="N22" s="173"/>
      <c r="O22" s="173"/>
      <c r="P22" s="180"/>
      <c r="Q22" s="180"/>
      <c r="R22" s="72"/>
      <c r="S22" s="72"/>
      <c r="T22" s="447"/>
      <c r="U22" s="42">
        <f>W22/15+(X22+Y22)/30</f>
        <v>3</v>
      </c>
      <c r="V22" s="43"/>
      <c r="W22" s="168">
        <v>15</v>
      </c>
      <c r="X22" s="168">
        <v>58</v>
      </c>
      <c r="Y22" s="168">
        <v>2</v>
      </c>
      <c r="Z22" s="36"/>
      <c r="AA22" s="35"/>
      <c r="AB22" s="35"/>
    </row>
    <row r="23" spans="1:28" ht="9.9499999999999993" customHeight="1">
      <c r="A23" s="440"/>
      <c r="B23" s="443"/>
      <c r="C23" s="174" t="s">
        <v>516</v>
      </c>
      <c r="D23" s="215"/>
      <c r="E23" s="215"/>
      <c r="F23" s="215"/>
      <c r="G23" s="260"/>
      <c r="H23" s="427" t="s">
        <v>244</v>
      </c>
      <c r="I23" s="126"/>
      <c r="J23" s="126" t="s">
        <v>516</v>
      </c>
      <c r="K23" s="194"/>
      <c r="L23" s="178"/>
      <c r="M23" s="178"/>
      <c r="N23" s="178"/>
      <c r="O23" s="178"/>
      <c r="P23" s="181"/>
      <c r="Q23" s="181"/>
      <c r="R23" s="74"/>
      <c r="S23" s="74" t="s">
        <v>244</v>
      </c>
      <c r="T23" s="447"/>
      <c r="U23" s="44"/>
      <c r="V23" s="45" t="s">
        <v>173</v>
      </c>
      <c r="W23" s="46"/>
      <c r="X23" s="46"/>
      <c r="Y23" s="47"/>
    </row>
    <row r="24" spans="1:28" ht="9.9499999999999993" customHeight="1">
      <c r="A24" s="440"/>
      <c r="B24" s="444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444</v>
      </c>
      <c r="W24" s="40"/>
      <c r="X24" s="40"/>
      <c r="Y24" s="267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4</v>
      </c>
      <c r="V25" s="43"/>
      <c r="W25" s="168">
        <v>30</v>
      </c>
      <c r="X25" s="168">
        <v>58</v>
      </c>
      <c r="Y25" s="168">
        <v>2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445</v>
      </c>
      <c r="W26" s="46"/>
      <c r="X26" s="46"/>
      <c r="Y26" s="47"/>
    </row>
    <row r="27" spans="1:28" ht="9.9499999999999993" customHeight="1">
      <c r="A27" s="439" t="s">
        <v>14</v>
      </c>
      <c r="B27" s="442" t="s">
        <v>10</v>
      </c>
      <c r="C27" s="136" t="s">
        <v>230</v>
      </c>
      <c r="D27" s="71"/>
      <c r="E27" s="71"/>
      <c r="F27" s="71"/>
      <c r="G27" s="71"/>
      <c r="H27" s="121"/>
      <c r="I27" s="118"/>
      <c r="J27" s="122"/>
      <c r="K27" s="122"/>
      <c r="L27" s="121"/>
      <c r="M27" s="70"/>
      <c r="N27" s="118"/>
      <c r="O27" s="122"/>
      <c r="P27" s="118"/>
      <c r="Q27" s="64"/>
      <c r="R27" s="64"/>
      <c r="S27" s="118"/>
      <c r="T27" s="447"/>
      <c r="U27" s="39"/>
      <c r="V27" s="144"/>
      <c r="W27" s="40"/>
      <c r="X27" s="40"/>
      <c r="Y27" s="267"/>
      <c r="AB27" s="38"/>
    </row>
    <row r="28" spans="1:28" ht="9.9499999999999993" customHeight="1">
      <c r="A28" s="440"/>
      <c r="B28" s="442"/>
      <c r="C28" s="72"/>
      <c r="D28" s="72"/>
      <c r="E28" s="72"/>
      <c r="F28" s="72"/>
      <c r="G28" s="72"/>
      <c r="H28" s="67"/>
      <c r="I28" s="123"/>
      <c r="J28" s="123"/>
      <c r="K28" s="123"/>
      <c r="L28" s="66"/>
      <c r="M28" s="67"/>
      <c r="N28" s="123"/>
      <c r="O28" s="123"/>
      <c r="P28" s="123"/>
      <c r="Q28" s="66"/>
      <c r="R28" s="66"/>
      <c r="S28" s="123"/>
      <c r="T28" s="447"/>
      <c r="U28" s="42"/>
      <c r="V28" s="43"/>
      <c r="W28" s="168"/>
      <c r="X28" s="168"/>
      <c r="Y28" s="168"/>
      <c r="Z28" s="36"/>
      <c r="AA28" s="35"/>
      <c r="AB28" s="35"/>
    </row>
    <row r="29" spans="1:28" ht="9.9499999999999993" customHeight="1">
      <c r="A29" s="440"/>
      <c r="B29" s="443"/>
      <c r="C29" s="97" t="s">
        <v>431</v>
      </c>
      <c r="D29" s="74"/>
      <c r="E29" s="74"/>
      <c r="F29" s="74"/>
      <c r="G29" s="74"/>
      <c r="H29" s="68"/>
      <c r="I29" s="125"/>
      <c r="J29" s="125"/>
      <c r="K29" s="125"/>
      <c r="L29" s="68"/>
      <c r="M29" s="116"/>
      <c r="N29" s="125"/>
      <c r="O29" s="125"/>
      <c r="P29" s="126"/>
      <c r="Q29" s="68"/>
      <c r="R29" s="68"/>
      <c r="S29" s="74"/>
      <c r="T29" s="447"/>
      <c r="U29" s="44"/>
      <c r="V29" s="45"/>
      <c r="W29" s="46"/>
      <c r="X29" s="46"/>
      <c r="Y29" s="47"/>
      <c r="AB29" s="38"/>
    </row>
    <row r="30" spans="1:28" ht="9.9499999999999993" customHeight="1">
      <c r="A30" s="440"/>
      <c r="B30" s="444" t="s">
        <v>11</v>
      </c>
      <c r="C30" s="136"/>
      <c r="D30" s="71"/>
      <c r="E30" s="71"/>
      <c r="F30" s="71"/>
      <c r="G30" s="71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267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68"/>
      <c r="X31" s="168"/>
      <c r="Y31" s="168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9.9499999999999993" customHeight="1">
      <c r="A33" s="439" t="s">
        <v>15</v>
      </c>
      <c r="B33" s="442" t="s">
        <v>10</v>
      </c>
      <c r="C33" s="160" t="s">
        <v>431</v>
      </c>
      <c r="D33" s="206"/>
      <c r="E33" s="206"/>
      <c r="F33" s="179"/>
      <c r="G33" s="179"/>
      <c r="H33" s="160" t="s">
        <v>431</v>
      </c>
      <c r="I33" s="179"/>
      <c r="J33" s="179"/>
      <c r="K33" s="70" t="s">
        <v>451</v>
      </c>
      <c r="L33" s="98"/>
      <c r="M33" s="186"/>
      <c r="N33" s="206"/>
      <c r="O33" s="98"/>
      <c r="P33" s="186"/>
      <c r="Q33" s="206"/>
      <c r="R33" s="239"/>
      <c r="S33" s="241" t="s">
        <v>261</v>
      </c>
      <c r="T33" s="447"/>
      <c r="U33" s="11"/>
      <c r="V33" s="8"/>
      <c r="W33" s="16"/>
      <c r="X33" s="16"/>
      <c r="Y33" s="335"/>
    </row>
    <row r="34" spans="1:25" ht="9.9499999999999993" customHeight="1">
      <c r="A34" s="440"/>
      <c r="B34" s="442"/>
      <c r="C34" s="180"/>
      <c r="D34" s="180"/>
      <c r="E34" s="180"/>
      <c r="F34" s="180"/>
      <c r="G34" s="180"/>
      <c r="H34" s="180"/>
      <c r="I34" s="180"/>
      <c r="J34" s="180"/>
      <c r="K34" s="112"/>
      <c r="L34" s="112"/>
      <c r="M34" s="180"/>
      <c r="N34" s="180"/>
      <c r="O34" s="112"/>
      <c r="P34" s="180"/>
      <c r="Q34" s="180"/>
      <c r="R34" s="229"/>
      <c r="S34" s="180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520" t="s">
        <v>248</v>
      </c>
      <c r="D35" s="521"/>
      <c r="E35" s="521"/>
      <c r="F35" s="522"/>
      <c r="G35" s="187"/>
      <c r="H35" s="178"/>
      <c r="I35" s="178" t="s">
        <v>238</v>
      </c>
      <c r="J35" s="187"/>
      <c r="K35" s="73">
        <v>5</v>
      </c>
      <c r="L35" s="116" t="s">
        <v>242</v>
      </c>
      <c r="M35" s="187"/>
      <c r="N35" s="181"/>
      <c r="O35" s="116"/>
      <c r="P35" s="187"/>
      <c r="Q35" s="181"/>
      <c r="R35" s="230"/>
      <c r="S35" s="74" t="s">
        <v>233</v>
      </c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444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439" t="s">
        <v>16</v>
      </c>
      <c r="B39" s="442" t="s">
        <v>10</v>
      </c>
      <c r="C39" s="18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335"/>
    </row>
    <row r="40" spans="1:25" ht="9.9499999999999993" customHeight="1">
      <c r="A40" s="440"/>
      <c r="B40" s="442"/>
      <c r="C40" s="180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187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6" customHeight="1">
      <c r="A42" s="440"/>
      <c r="B42" s="444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268"/>
    </row>
    <row r="43" spans="1:25" ht="6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6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6">
    <mergeCell ref="A45:Y45"/>
    <mergeCell ref="B47:J47"/>
    <mergeCell ref="B51:J51"/>
    <mergeCell ref="A33:A38"/>
    <mergeCell ref="B33:B35"/>
    <mergeCell ref="C35:F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9:A14"/>
    <mergeCell ref="B9:B11"/>
    <mergeCell ref="E9:E14"/>
    <mergeCell ref="K9:K14"/>
    <mergeCell ref="Q9:Q14"/>
    <mergeCell ref="B12:B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45" right="0.2" top="0.25" bottom="0.2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AC137"/>
  <sheetViews>
    <sheetView zoomScaleNormal="100" zoomScaleSheetLayoutView="85" workbookViewId="0">
      <selection activeCell="V54" sqref="V54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6" width="27.140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550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9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9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217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369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28" t="s">
        <v>3</v>
      </c>
      <c r="W5" s="508" t="s">
        <v>22</v>
      </c>
      <c r="X5" s="509"/>
      <c r="Y5" s="510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518"/>
      <c r="W6" s="511"/>
      <c r="X6" s="512"/>
      <c r="Y6" s="513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518"/>
      <c r="W7" s="529" t="s">
        <v>6</v>
      </c>
      <c r="X7" s="529" t="s">
        <v>7</v>
      </c>
      <c r="Y7" s="529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519"/>
      <c r="W8" s="515"/>
      <c r="X8" s="515"/>
      <c r="Y8" s="515"/>
    </row>
    <row r="9" spans="1:29" ht="12" customHeight="1">
      <c r="A9" s="452" t="s">
        <v>9</v>
      </c>
      <c r="B9" s="501" t="s">
        <v>10</v>
      </c>
      <c r="C9" s="360" t="s">
        <v>190</v>
      </c>
      <c r="D9" s="160"/>
      <c r="E9" s="497" t="s">
        <v>370</v>
      </c>
      <c r="F9" s="118" t="s">
        <v>582</v>
      </c>
      <c r="G9" s="118"/>
      <c r="H9" s="122"/>
      <c r="I9" s="122"/>
      <c r="J9" s="122"/>
      <c r="K9" s="497" t="s">
        <v>95</v>
      </c>
      <c r="L9" s="71"/>
      <c r="M9" s="71"/>
      <c r="N9" s="71"/>
      <c r="O9" s="71"/>
      <c r="P9" s="357"/>
      <c r="Q9" s="463" t="s">
        <v>23</v>
      </c>
      <c r="R9" s="366" t="s">
        <v>583</v>
      </c>
      <c r="S9" s="357"/>
      <c r="T9" s="446" t="s">
        <v>24</v>
      </c>
      <c r="U9" s="29"/>
      <c r="V9" s="217" t="s">
        <v>131</v>
      </c>
      <c r="W9" s="40"/>
      <c r="X9" s="40"/>
      <c r="Y9" s="41"/>
    </row>
    <row r="10" spans="1:29" ht="12.75" customHeight="1">
      <c r="A10" s="440"/>
      <c r="B10" s="442"/>
      <c r="C10" s="361"/>
      <c r="D10" s="183"/>
      <c r="E10" s="498"/>
      <c r="F10" s="202"/>
      <c r="G10" s="202"/>
      <c r="H10" s="123"/>
      <c r="I10" s="123"/>
      <c r="J10" s="123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  <c r="Z10" s="36"/>
      <c r="AA10" s="35"/>
      <c r="AB10" s="35"/>
      <c r="AC10" s="158"/>
    </row>
    <row r="11" spans="1:29" ht="9.75" customHeight="1">
      <c r="A11" s="440"/>
      <c r="B11" s="443"/>
      <c r="C11" s="362" t="s">
        <v>46</v>
      </c>
      <c r="D11" s="194"/>
      <c r="E11" s="498"/>
      <c r="F11" s="237" t="s">
        <v>551</v>
      </c>
      <c r="G11" s="218"/>
      <c r="H11" s="125"/>
      <c r="I11" s="125"/>
      <c r="J11" s="125"/>
      <c r="K11" s="498"/>
      <c r="L11" s="74"/>
      <c r="M11" s="74"/>
      <c r="N11" s="74"/>
      <c r="O11" s="74"/>
      <c r="P11" s="74"/>
      <c r="Q11" s="464"/>
      <c r="R11" s="526" t="s">
        <v>309</v>
      </c>
      <c r="S11" s="527"/>
      <c r="T11" s="447"/>
      <c r="U11" s="44"/>
      <c r="V11" s="45" t="s">
        <v>165</v>
      </c>
      <c r="W11" s="46"/>
      <c r="X11" s="46"/>
      <c r="Y11" s="47"/>
      <c r="AC11" s="158"/>
    </row>
    <row r="12" spans="1:29" ht="9.9499999999999993" customHeight="1">
      <c r="A12" s="440"/>
      <c r="B12" s="501" t="s">
        <v>11</v>
      </c>
      <c r="C12" s="160"/>
      <c r="D12" s="196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9" ht="9.9499999999999993" customHeight="1">
      <c r="A13" s="440"/>
      <c r="B13" s="442"/>
      <c r="C13" s="183"/>
      <c r="D13" s="183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  <c r="Z13" s="36"/>
      <c r="AA13" s="35"/>
      <c r="AB13" s="35"/>
    </row>
    <row r="14" spans="1:29" ht="9.9499999999999993" customHeight="1">
      <c r="A14" s="441"/>
      <c r="B14" s="443"/>
      <c r="C14" s="182"/>
      <c r="D14" s="301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172" t="s">
        <v>255</v>
      </c>
      <c r="D15" s="175"/>
      <c r="E15" s="175"/>
      <c r="F15" s="88"/>
      <c r="G15" s="88"/>
      <c r="H15" s="88"/>
      <c r="I15" s="88" t="s">
        <v>242</v>
      </c>
      <c r="J15" s="107" t="s">
        <v>584</v>
      </c>
      <c r="K15" s="118"/>
      <c r="L15" s="118"/>
      <c r="M15" s="118"/>
      <c r="N15" s="122"/>
      <c r="O15" s="122"/>
      <c r="P15" s="122"/>
      <c r="Q15" s="122"/>
      <c r="R15" s="197"/>
      <c r="S15" s="122"/>
      <c r="T15" s="447"/>
      <c r="U15" s="39"/>
      <c r="V15" s="167" t="s">
        <v>185</v>
      </c>
      <c r="W15" s="40"/>
      <c r="X15" s="40"/>
      <c r="Y15" s="41"/>
    </row>
    <row r="16" spans="1:29" ht="9.9499999999999993" customHeight="1">
      <c r="A16" s="440"/>
      <c r="B16" s="442"/>
      <c r="C16" s="173"/>
      <c r="D16" s="173"/>
      <c r="E16" s="173"/>
      <c r="F16" s="90"/>
      <c r="G16" s="90"/>
      <c r="H16" s="90"/>
      <c r="I16" s="90"/>
      <c r="J16" s="111"/>
      <c r="K16" s="123"/>
      <c r="L16" s="123"/>
      <c r="M16" s="123"/>
      <c r="N16" s="123"/>
      <c r="O16" s="123"/>
      <c r="P16" s="123"/>
      <c r="Q16" s="123"/>
      <c r="R16" s="123"/>
      <c r="S16" s="123"/>
      <c r="T16" s="447"/>
      <c r="U16" s="42">
        <f>W16/15+(X16+Y16)/30</f>
        <v>2.2000000000000002</v>
      </c>
      <c r="V16" s="262" t="s">
        <v>329</v>
      </c>
      <c r="W16" s="168">
        <v>21</v>
      </c>
      <c r="X16" s="168">
        <v>21</v>
      </c>
      <c r="Y16" s="168">
        <v>3</v>
      </c>
      <c r="Z16" s="36"/>
      <c r="AA16" s="35"/>
      <c r="AB16" s="35"/>
    </row>
    <row r="17" spans="1:28" ht="9.9499999999999993" customHeight="1">
      <c r="A17" s="440"/>
      <c r="B17" s="443"/>
      <c r="C17" s="174" t="s">
        <v>99</v>
      </c>
      <c r="D17" s="178"/>
      <c r="E17" s="178"/>
      <c r="F17" s="93"/>
      <c r="G17" s="93"/>
      <c r="H17" s="93"/>
      <c r="I17" s="93"/>
      <c r="J17" s="140" t="s">
        <v>46</v>
      </c>
      <c r="K17" s="93"/>
      <c r="L17" s="126"/>
      <c r="M17" s="126"/>
      <c r="N17" s="125"/>
      <c r="O17" s="125"/>
      <c r="P17" s="125"/>
      <c r="Q17" s="126"/>
      <c r="R17" s="125"/>
      <c r="S17" s="125"/>
      <c r="T17" s="447"/>
      <c r="U17" s="44"/>
      <c r="V17" s="45" t="s">
        <v>161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122"/>
      <c r="L18" s="122"/>
      <c r="M18" s="122"/>
      <c r="N18" s="122"/>
      <c r="O18" s="122"/>
      <c r="P18" s="122"/>
      <c r="Q18" s="122"/>
      <c r="R18" s="198"/>
      <c r="S18" s="122"/>
      <c r="T18" s="447"/>
      <c r="U18" s="39"/>
      <c r="V18" s="170" t="s">
        <v>109</v>
      </c>
      <c r="W18" s="40"/>
      <c r="X18" s="40"/>
      <c r="Y18" s="41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123"/>
      <c r="L19" s="123"/>
      <c r="M19" s="123"/>
      <c r="N19" s="123"/>
      <c r="O19" s="123"/>
      <c r="P19" s="123"/>
      <c r="Q19" s="123"/>
      <c r="R19" s="199"/>
      <c r="S19" s="123"/>
      <c r="T19" s="447"/>
      <c r="U19" s="42">
        <f>W19/15+(X19+Y19)/30</f>
        <v>2</v>
      </c>
      <c r="V19" s="43"/>
      <c r="W19" s="166">
        <v>15</v>
      </c>
      <c r="X19" s="166">
        <v>29</v>
      </c>
      <c r="Y19" s="166">
        <v>1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125"/>
      <c r="L20" s="125"/>
      <c r="M20" s="125"/>
      <c r="N20" s="125"/>
      <c r="O20" s="125"/>
      <c r="P20" s="125"/>
      <c r="Q20" s="125"/>
      <c r="R20" s="200"/>
      <c r="S20" s="125"/>
      <c r="T20" s="447"/>
      <c r="U20" s="44"/>
      <c r="V20" s="45" t="s">
        <v>21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172" t="s">
        <v>195</v>
      </c>
      <c r="D21" s="160"/>
      <c r="E21" s="160"/>
      <c r="F21" s="160"/>
      <c r="G21" s="172" t="s">
        <v>330</v>
      </c>
      <c r="H21" s="160"/>
      <c r="I21" s="175"/>
      <c r="J21" s="160"/>
      <c r="K21" s="122"/>
      <c r="L21" s="118"/>
      <c r="M21" s="201"/>
      <c r="N21" s="201"/>
      <c r="O21" s="206"/>
      <c r="P21" s="179"/>
      <c r="Q21" s="186"/>
      <c r="R21" s="206"/>
      <c r="S21" s="118"/>
      <c r="T21" s="447"/>
      <c r="U21" s="39"/>
      <c r="V21" s="170" t="s">
        <v>187</v>
      </c>
      <c r="W21" s="40"/>
      <c r="X21" s="40"/>
      <c r="Y21" s="41"/>
    </row>
    <row r="22" spans="1:28" ht="9.9499999999999993" customHeight="1">
      <c r="A22" s="440"/>
      <c r="B22" s="442"/>
      <c r="C22" s="183"/>
      <c r="D22" s="183"/>
      <c r="E22" s="183"/>
      <c r="F22" s="183"/>
      <c r="G22" s="183"/>
      <c r="H22" s="173"/>
      <c r="I22" s="173"/>
      <c r="J22" s="173"/>
      <c r="K22" s="123"/>
      <c r="L22" s="123"/>
      <c r="M22" s="72"/>
      <c r="N22" s="123"/>
      <c r="O22" s="180"/>
      <c r="P22" s="180"/>
      <c r="Q22" s="180"/>
      <c r="R22" s="180"/>
      <c r="S22" s="123"/>
      <c r="T22" s="447"/>
      <c r="U22" s="42">
        <f>W22/15+(X22+Y22)/30</f>
        <v>2</v>
      </c>
      <c r="V22" s="43"/>
      <c r="W22" s="166">
        <v>15</v>
      </c>
      <c r="X22" s="166">
        <v>29</v>
      </c>
      <c r="Y22" s="166">
        <v>1</v>
      </c>
      <c r="Z22" s="36"/>
      <c r="AA22" s="35"/>
      <c r="AB22" s="35"/>
    </row>
    <row r="23" spans="1:28" ht="9.9499999999999993" customHeight="1">
      <c r="A23" s="440"/>
      <c r="B23" s="443"/>
      <c r="C23" s="301" t="s">
        <v>89</v>
      </c>
      <c r="D23" s="301"/>
      <c r="E23" s="301"/>
      <c r="F23" s="301" t="s">
        <v>244</v>
      </c>
      <c r="G23" s="177" t="s">
        <v>99</v>
      </c>
      <c r="H23" s="178"/>
      <c r="I23" s="178"/>
      <c r="J23" s="178"/>
      <c r="K23" s="125"/>
      <c r="L23" s="205" t="s">
        <v>237</v>
      </c>
      <c r="M23" s="97"/>
      <c r="N23" s="97"/>
      <c r="O23" s="181"/>
      <c r="P23" s="181"/>
      <c r="Q23" s="181"/>
      <c r="R23" s="181"/>
      <c r="S23" s="125"/>
      <c r="T23" s="447"/>
      <c r="U23" s="44"/>
      <c r="V23" s="45" t="s">
        <v>542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79"/>
      <c r="N24" s="206"/>
      <c r="O24" s="206"/>
      <c r="P24" s="206"/>
      <c r="Q24" s="206"/>
      <c r="R24" s="228"/>
      <c r="S24" s="71"/>
      <c r="T24" s="447"/>
      <c r="U24" s="39"/>
      <c r="V24" s="144" t="s">
        <v>110</v>
      </c>
      <c r="W24" s="40"/>
      <c r="X24" s="40"/>
      <c r="Y24" s="4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80"/>
      <c r="N25" s="180"/>
      <c r="O25" s="180"/>
      <c r="P25" s="180"/>
      <c r="Q25" s="180"/>
      <c r="R25" s="229"/>
      <c r="S25" s="72"/>
      <c r="T25" s="447"/>
      <c r="U25" s="42">
        <f>W25/15+(X25+Y25)/30</f>
        <v>3</v>
      </c>
      <c r="V25" s="43"/>
      <c r="W25" s="62">
        <v>30</v>
      </c>
      <c r="X25" s="62">
        <v>29</v>
      </c>
      <c r="Y25" s="62">
        <v>1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181"/>
      <c r="N26" s="181"/>
      <c r="O26" s="181"/>
      <c r="P26" s="181"/>
      <c r="Q26" s="181"/>
      <c r="R26" s="230"/>
      <c r="S26" s="69"/>
      <c r="T26" s="447"/>
      <c r="U26" s="44"/>
      <c r="V26" s="45" t="s">
        <v>149</v>
      </c>
      <c r="W26" s="46"/>
      <c r="X26" s="46"/>
      <c r="Y26" s="47"/>
    </row>
    <row r="27" spans="1:28" ht="9.9499999999999993" customHeight="1">
      <c r="A27" s="500" t="s">
        <v>14</v>
      </c>
      <c r="B27" s="442" t="s">
        <v>10</v>
      </c>
      <c r="C27" s="172" t="s">
        <v>191</v>
      </c>
      <c r="D27" s="65"/>
      <c r="E27" s="65"/>
      <c r="F27" s="65"/>
      <c r="G27" s="65"/>
      <c r="H27" s="121"/>
      <c r="I27" s="118"/>
      <c r="J27" s="122"/>
      <c r="K27" s="122"/>
      <c r="L27" s="121"/>
      <c r="M27" s="186"/>
      <c r="N27" s="201" t="s">
        <v>562</v>
      </c>
      <c r="O27" s="206"/>
      <c r="P27" s="179"/>
      <c r="Q27" s="206"/>
      <c r="R27" s="206"/>
      <c r="S27" s="118"/>
      <c r="T27" s="447"/>
      <c r="U27" s="39"/>
      <c r="V27" s="144" t="s">
        <v>111</v>
      </c>
      <c r="W27" s="40"/>
      <c r="X27" s="40"/>
      <c r="Y27" s="41"/>
    </row>
    <row r="28" spans="1:28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23"/>
      <c r="L28" s="66"/>
      <c r="M28" s="180"/>
      <c r="N28" s="111"/>
      <c r="O28" s="180"/>
      <c r="P28" s="180"/>
      <c r="Q28" s="180"/>
      <c r="R28" s="180"/>
      <c r="S28" s="123"/>
      <c r="T28" s="447"/>
      <c r="U28" s="42">
        <f>W28/15+(X28+Y28)/30</f>
        <v>2</v>
      </c>
      <c r="V28" s="43"/>
      <c r="W28" s="62">
        <v>15</v>
      </c>
      <c r="X28" s="62">
        <v>29</v>
      </c>
      <c r="Y28" s="62">
        <v>1</v>
      </c>
      <c r="Z28" s="36"/>
      <c r="AA28" s="35"/>
      <c r="AB28" s="35"/>
    </row>
    <row r="29" spans="1:28" ht="9.9499999999999993" customHeight="1">
      <c r="A29" s="440"/>
      <c r="B29" s="443"/>
      <c r="C29" s="301" t="s">
        <v>73</v>
      </c>
      <c r="D29" s="69"/>
      <c r="E29" s="69"/>
      <c r="F29" s="69"/>
      <c r="G29" s="69"/>
      <c r="H29" s="68"/>
      <c r="I29" s="125"/>
      <c r="J29" s="125"/>
      <c r="K29" s="125"/>
      <c r="L29" s="68"/>
      <c r="M29" s="181"/>
      <c r="N29" s="97" t="s">
        <v>72</v>
      </c>
      <c r="O29" s="181"/>
      <c r="P29" s="187"/>
      <c r="Q29" s="181"/>
      <c r="R29" s="181"/>
      <c r="S29" s="126"/>
      <c r="T29" s="447"/>
      <c r="U29" s="32"/>
      <c r="V29" s="45" t="s">
        <v>146</v>
      </c>
      <c r="W29" s="46"/>
      <c r="X29" s="46"/>
      <c r="Y29" s="47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523"/>
      <c r="D33" s="160" t="s">
        <v>561</v>
      </c>
      <c r="E33" s="206"/>
      <c r="F33" s="98"/>
      <c r="G33" s="160"/>
      <c r="H33" s="160"/>
      <c r="I33" s="160"/>
      <c r="J33" s="98"/>
      <c r="K33" s="70"/>
      <c r="L33" s="122"/>
      <c r="M33" s="98"/>
      <c r="N33" s="98"/>
      <c r="O33" s="201" t="s">
        <v>562</v>
      </c>
      <c r="P33" s="122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5" ht="9.9499999999999993" customHeight="1">
      <c r="A34" s="440"/>
      <c r="B34" s="442"/>
      <c r="C34" s="524"/>
      <c r="D34" s="173"/>
      <c r="E34" s="180"/>
      <c r="F34" s="112"/>
      <c r="G34" s="112"/>
      <c r="H34" s="112"/>
      <c r="I34" s="173"/>
      <c r="J34" s="112"/>
      <c r="K34" s="67"/>
      <c r="L34" s="123"/>
      <c r="M34" s="112"/>
      <c r="N34" s="112"/>
      <c r="O34" s="72"/>
      <c r="P34" s="123"/>
      <c r="Q34" s="112"/>
      <c r="R34" s="131"/>
      <c r="S34" s="112"/>
      <c r="T34" s="447"/>
      <c r="U34" s="9"/>
      <c r="V34" s="43"/>
      <c r="W34" s="171"/>
      <c r="X34" s="171"/>
      <c r="Y34" s="169"/>
    </row>
    <row r="35" spans="1:25" ht="9.9499999999999993" customHeight="1">
      <c r="A35" s="440"/>
      <c r="B35" s="443"/>
      <c r="C35" s="525"/>
      <c r="D35" s="178" t="s">
        <v>46</v>
      </c>
      <c r="E35" s="181"/>
      <c r="F35" s="73"/>
      <c r="G35" s="174"/>
      <c r="H35" s="174"/>
      <c r="I35" s="174"/>
      <c r="J35" s="73"/>
      <c r="K35" s="116"/>
      <c r="L35" s="125"/>
      <c r="M35" s="116"/>
      <c r="N35" s="116"/>
      <c r="O35" s="97" t="s">
        <v>72</v>
      </c>
      <c r="P35" s="125"/>
      <c r="Q35" s="116"/>
      <c r="R35" s="132"/>
      <c r="S35" s="116"/>
      <c r="T35" s="447"/>
      <c r="U35" s="10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144"/>
      <c r="W36" s="171"/>
      <c r="X36" s="169"/>
      <c r="Y36" s="169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3"/>
      <c r="W37" s="171"/>
      <c r="X37" s="169"/>
      <c r="Y37" s="169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45"/>
      <c r="W38" s="46"/>
      <c r="X38" s="47"/>
      <c r="Y38" s="47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8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8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8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8" ht="18" customHeight="1"/>
    <row r="53" spans="1:28" ht="18" customHeight="1"/>
    <row r="54" spans="1:28" ht="18" customHeight="1"/>
    <row r="55" spans="1:28" ht="18" customHeight="1"/>
    <row r="56" spans="1:28" ht="18" customHeight="1"/>
    <row r="57" spans="1:28" ht="18" customHeight="1"/>
    <row r="58" spans="1:28" ht="18" customHeight="1"/>
    <row r="59" spans="1:28" ht="18" customHeight="1"/>
    <row r="60" spans="1:28" s="19" customFormat="1" ht="18" customHeight="1">
      <c r="Z60" s="17"/>
      <c r="AA60" s="17"/>
      <c r="AB60" s="17"/>
    </row>
    <row r="61" spans="1:28" s="19" customFormat="1" ht="18" customHeight="1">
      <c r="Z61" s="17"/>
      <c r="AA61" s="17"/>
      <c r="AB61" s="17"/>
    </row>
    <row r="62" spans="1:28" s="19" customFormat="1" ht="18" customHeight="1">
      <c r="Z62" s="17"/>
      <c r="AA62" s="17"/>
      <c r="AB62" s="17"/>
    </row>
    <row r="63" spans="1:28" s="19" customFormat="1" ht="18" customHeight="1">
      <c r="Z63" s="17"/>
      <c r="AA63" s="17"/>
      <c r="AB63" s="17"/>
    </row>
    <row r="64" spans="1:28" s="19" customFormat="1" ht="18" customHeight="1">
      <c r="Z64" s="17"/>
      <c r="AA64" s="17"/>
      <c r="AB64" s="17"/>
    </row>
    <row r="65" spans="26:28" s="19" customFormat="1" ht="18" customHeight="1">
      <c r="Z65" s="17"/>
      <c r="AA65" s="17"/>
      <c r="AB65" s="17"/>
    </row>
    <row r="66" spans="26:28" s="19" customFormat="1" ht="18" customHeight="1">
      <c r="Z66" s="17"/>
      <c r="AA66" s="17"/>
      <c r="AB66" s="17"/>
    </row>
    <row r="67" spans="26:28" s="19" customFormat="1" ht="18" customHeight="1">
      <c r="Z67" s="17"/>
      <c r="AA67" s="17"/>
      <c r="AB67" s="17"/>
    </row>
    <row r="68" spans="26:28" s="19" customFormat="1" ht="18" customHeight="1">
      <c r="Z68" s="17"/>
      <c r="AA68" s="17"/>
      <c r="AB68" s="17"/>
    </row>
    <row r="69" spans="26:28" s="19" customFormat="1" ht="18" customHeight="1">
      <c r="Z69" s="17"/>
      <c r="AA69" s="17"/>
      <c r="AB69" s="17"/>
    </row>
    <row r="70" spans="26:28" s="19" customFormat="1" ht="18" customHeight="1">
      <c r="Z70" s="17"/>
      <c r="AA70" s="17"/>
      <c r="AB70" s="17"/>
    </row>
    <row r="71" spans="26:28" s="19" customFormat="1" ht="18" customHeight="1">
      <c r="Z71" s="17"/>
      <c r="AA71" s="17"/>
      <c r="AB71" s="17"/>
    </row>
    <row r="72" spans="26:28" s="19" customFormat="1" ht="18" customHeight="1">
      <c r="Z72" s="17"/>
      <c r="AA72" s="17"/>
      <c r="AB72" s="17"/>
    </row>
    <row r="73" spans="26:28" s="19" customFormat="1" ht="18" customHeight="1">
      <c r="Z73" s="17"/>
      <c r="AA73" s="17"/>
      <c r="AB73" s="17"/>
    </row>
    <row r="74" spans="26:28" s="19" customFormat="1" ht="18" customHeight="1">
      <c r="Z74" s="17"/>
      <c r="AA74" s="17"/>
      <c r="AB74" s="17"/>
    </row>
    <row r="75" spans="26:28" s="19" customFormat="1" ht="18" customHeight="1">
      <c r="Z75" s="17"/>
      <c r="AA75" s="17"/>
      <c r="AB75" s="17"/>
    </row>
    <row r="76" spans="26:28" s="19" customFormat="1" ht="18" customHeight="1">
      <c r="Z76" s="17"/>
      <c r="AA76" s="17"/>
      <c r="AB76" s="17"/>
    </row>
    <row r="77" spans="26:28" s="19" customFormat="1" ht="18" customHeight="1">
      <c r="Z77" s="17"/>
      <c r="AA77" s="17"/>
      <c r="AB77" s="17"/>
    </row>
    <row r="78" spans="26:28" s="19" customFormat="1" ht="18" customHeight="1">
      <c r="Z78" s="17"/>
      <c r="AA78" s="17"/>
      <c r="AB78" s="17"/>
    </row>
    <row r="79" spans="26:28" s="19" customFormat="1" ht="18" customHeight="1">
      <c r="Z79" s="17"/>
      <c r="AA79" s="17"/>
      <c r="AB79" s="17"/>
    </row>
    <row r="80" spans="26:28" s="19" customFormat="1" ht="18" customHeight="1">
      <c r="Z80" s="17"/>
      <c r="AA80" s="17"/>
      <c r="AB80" s="17"/>
    </row>
    <row r="81" spans="26:28" s="19" customFormat="1" ht="18" customHeight="1">
      <c r="Z81" s="17"/>
      <c r="AA81" s="17"/>
      <c r="AB81" s="17"/>
    </row>
    <row r="82" spans="26:28" s="19" customFormat="1" ht="18" customHeight="1">
      <c r="Z82" s="17"/>
      <c r="AA82" s="17"/>
      <c r="AB82" s="17"/>
    </row>
    <row r="83" spans="26:28" s="19" customFormat="1" ht="18" customHeight="1">
      <c r="Z83" s="17"/>
      <c r="AA83" s="17"/>
      <c r="AB83" s="17"/>
    </row>
    <row r="84" spans="26:28" s="19" customFormat="1" ht="18" customHeight="1">
      <c r="Z84" s="17"/>
      <c r="AA84" s="17"/>
      <c r="AB84" s="17"/>
    </row>
    <row r="85" spans="26:28" s="19" customFormat="1" ht="18" customHeight="1">
      <c r="Z85" s="17"/>
      <c r="AA85" s="17"/>
      <c r="AB85" s="17"/>
    </row>
    <row r="86" spans="26:28" s="19" customFormat="1" ht="18" customHeight="1">
      <c r="Z86" s="17"/>
      <c r="AA86" s="17"/>
      <c r="AB86" s="17"/>
    </row>
    <row r="87" spans="26:28" s="19" customFormat="1" ht="18" customHeight="1">
      <c r="Z87" s="17"/>
      <c r="AA87" s="17"/>
      <c r="AB87" s="17"/>
    </row>
    <row r="88" spans="26:28" s="19" customFormat="1" ht="18" customHeight="1">
      <c r="Z88" s="17"/>
      <c r="AA88" s="17"/>
      <c r="AB88" s="17"/>
    </row>
    <row r="89" spans="26:28" s="19" customFormat="1" ht="18" customHeight="1">
      <c r="Z89" s="17"/>
      <c r="AA89" s="17"/>
      <c r="AB89" s="17"/>
    </row>
    <row r="90" spans="26:28" s="19" customFormat="1" ht="18" customHeight="1">
      <c r="Z90" s="17"/>
      <c r="AA90" s="17"/>
      <c r="AB90" s="17"/>
    </row>
    <row r="91" spans="26:28" s="19" customFormat="1" ht="18" customHeight="1">
      <c r="Z91" s="17"/>
      <c r="AA91" s="17"/>
      <c r="AB91" s="17"/>
    </row>
    <row r="92" spans="26:28" s="19" customFormat="1" ht="18" customHeight="1">
      <c r="Z92" s="17"/>
      <c r="AA92" s="17"/>
      <c r="AB92" s="17"/>
    </row>
    <row r="93" spans="26:28" s="19" customFormat="1" ht="18" customHeight="1">
      <c r="Z93" s="17"/>
      <c r="AA93" s="17"/>
      <c r="AB93" s="17"/>
    </row>
    <row r="94" spans="26:28" s="19" customFormat="1" ht="18" customHeight="1">
      <c r="Z94" s="17"/>
      <c r="AA94" s="17"/>
      <c r="AB94" s="17"/>
    </row>
    <row r="95" spans="26:28" s="19" customFormat="1" ht="18" customHeight="1">
      <c r="Z95" s="17"/>
      <c r="AA95" s="17"/>
      <c r="AB95" s="17"/>
    </row>
    <row r="96" spans="26:28" s="19" customFormat="1" ht="18" customHeight="1">
      <c r="Z96" s="17"/>
      <c r="AA96" s="17"/>
      <c r="AB96" s="17"/>
    </row>
    <row r="97" spans="26:28" s="19" customFormat="1" ht="18" customHeight="1">
      <c r="Z97" s="17"/>
      <c r="AA97" s="17"/>
      <c r="AB97" s="17"/>
    </row>
    <row r="98" spans="26:28" s="19" customFormat="1" ht="18" customHeight="1">
      <c r="Z98" s="17"/>
      <c r="AA98" s="17"/>
      <c r="AB98" s="17"/>
    </row>
    <row r="99" spans="26:28" s="19" customFormat="1" ht="18" customHeight="1">
      <c r="Z99" s="17"/>
      <c r="AA99" s="17"/>
      <c r="AB99" s="17"/>
    </row>
    <row r="100" spans="26:28" s="19" customFormat="1" ht="18" customHeight="1">
      <c r="Z100" s="17"/>
      <c r="AA100" s="17"/>
      <c r="AB100" s="17"/>
    </row>
    <row r="101" spans="26:28" s="19" customFormat="1" ht="18" customHeight="1">
      <c r="Z101" s="17"/>
      <c r="AA101" s="17"/>
      <c r="AB101" s="17"/>
    </row>
    <row r="102" spans="26:28" s="19" customFormat="1" ht="18" customHeight="1">
      <c r="Z102" s="17"/>
      <c r="AA102" s="17"/>
      <c r="AB102" s="17"/>
    </row>
    <row r="103" spans="26:28" s="19" customFormat="1" ht="18" customHeight="1">
      <c r="Z103" s="17"/>
      <c r="AA103" s="17"/>
      <c r="AB103" s="17"/>
    </row>
    <row r="104" spans="26:28" s="19" customFormat="1" ht="18" customHeight="1">
      <c r="Z104" s="17"/>
      <c r="AA104" s="17"/>
      <c r="AB104" s="17"/>
    </row>
    <row r="105" spans="26:28" s="19" customFormat="1" ht="18" customHeight="1">
      <c r="Z105" s="17"/>
      <c r="AA105" s="17"/>
      <c r="AB105" s="17"/>
    </row>
    <row r="106" spans="26:28" s="19" customFormat="1" ht="18" customHeight="1">
      <c r="Z106" s="17"/>
      <c r="AA106" s="17"/>
      <c r="AB106" s="17"/>
    </row>
    <row r="107" spans="26:28" s="19" customFormat="1" ht="18" customHeight="1">
      <c r="Z107" s="17"/>
      <c r="AA107" s="17"/>
      <c r="AB107" s="17"/>
    </row>
    <row r="108" spans="26:28" s="19" customFormat="1" ht="18" customHeight="1">
      <c r="Z108" s="17"/>
      <c r="AA108" s="17"/>
      <c r="AB108" s="17"/>
    </row>
    <row r="109" spans="26:28" s="19" customFormat="1" ht="18" customHeight="1">
      <c r="Z109" s="17"/>
      <c r="AA109" s="17"/>
      <c r="AB109" s="17"/>
    </row>
    <row r="110" spans="26:28" s="19" customFormat="1" ht="18" customHeight="1">
      <c r="Z110" s="17"/>
      <c r="AA110" s="17"/>
      <c r="AB110" s="17"/>
    </row>
    <row r="111" spans="26:28" s="19" customFormat="1" ht="18" customHeight="1">
      <c r="Z111" s="17"/>
      <c r="AA111" s="17"/>
      <c r="AB111" s="17"/>
    </row>
    <row r="112" spans="26:28" s="19" customFormat="1" ht="18" customHeight="1">
      <c r="Z112" s="17"/>
      <c r="AA112" s="17"/>
      <c r="AB112" s="17"/>
    </row>
    <row r="113" spans="26:28" s="19" customFormat="1" ht="18" customHeight="1">
      <c r="Z113" s="17"/>
      <c r="AA113" s="17"/>
      <c r="AB113" s="17"/>
    </row>
    <row r="114" spans="26:28" s="19" customFormat="1" ht="18" customHeight="1">
      <c r="Z114" s="17"/>
      <c r="AA114" s="17"/>
      <c r="AB114" s="17"/>
    </row>
    <row r="115" spans="26:28" s="19" customFormat="1" ht="18" customHeight="1">
      <c r="Z115" s="17"/>
      <c r="AA115" s="17"/>
      <c r="AB115" s="17"/>
    </row>
    <row r="116" spans="26:28" s="19" customFormat="1" ht="18" customHeight="1">
      <c r="Z116" s="17"/>
      <c r="AA116" s="17"/>
      <c r="AB116" s="17"/>
    </row>
    <row r="117" spans="26:28" s="19" customFormat="1" ht="18" customHeight="1">
      <c r="Z117" s="17"/>
      <c r="AA117" s="17"/>
      <c r="AB117" s="17"/>
    </row>
    <row r="118" spans="26:28" s="19" customFormat="1" ht="18" customHeight="1">
      <c r="Z118" s="17"/>
      <c r="AA118" s="17"/>
      <c r="AB118" s="17"/>
    </row>
    <row r="119" spans="26:28" s="19" customFormat="1" ht="18" customHeight="1">
      <c r="Z119" s="17"/>
      <c r="AA119" s="17"/>
      <c r="AB119" s="17"/>
    </row>
    <row r="120" spans="26:28" s="19" customFormat="1" ht="18" customHeight="1">
      <c r="Z120" s="17"/>
      <c r="AA120" s="17"/>
      <c r="AB120" s="17"/>
    </row>
    <row r="121" spans="26:28" s="19" customFormat="1" ht="18" customHeight="1">
      <c r="Z121" s="17"/>
      <c r="AA121" s="17"/>
      <c r="AB121" s="17"/>
    </row>
    <row r="122" spans="26:28" s="19" customFormat="1" ht="18" customHeight="1">
      <c r="Z122" s="17"/>
      <c r="AA122" s="17"/>
      <c r="AB122" s="17"/>
    </row>
    <row r="123" spans="26:28" s="19" customFormat="1" ht="18" customHeight="1">
      <c r="Z123" s="17"/>
      <c r="AA123" s="17"/>
      <c r="AB123" s="17"/>
    </row>
    <row r="124" spans="26:28" s="19" customFormat="1" ht="18" customHeight="1">
      <c r="Z124" s="17"/>
      <c r="AA124" s="17"/>
      <c r="AB124" s="17"/>
    </row>
    <row r="125" spans="26:28" s="19" customFormat="1" ht="18" customHeight="1">
      <c r="Z125" s="17"/>
      <c r="AA125" s="17"/>
      <c r="AB125" s="17"/>
    </row>
    <row r="126" spans="26:28" s="19" customFormat="1" ht="18" customHeight="1">
      <c r="Z126" s="17"/>
      <c r="AA126" s="17"/>
      <c r="AB126" s="17"/>
    </row>
    <row r="127" spans="26:28" s="19" customFormat="1" ht="18" customHeight="1">
      <c r="Z127" s="17"/>
      <c r="AA127" s="17"/>
      <c r="AB127" s="17"/>
    </row>
    <row r="128" spans="26:28" s="19" customFormat="1" ht="18" customHeight="1">
      <c r="Z128" s="17"/>
      <c r="AA128" s="17"/>
      <c r="AB128" s="17"/>
    </row>
    <row r="129" spans="26:28" s="19" customFormat="1" ht="18" customHeight="1">
      <c r="Z129" s="17"/>
      <c r="AA129" s="17"/>
      <c r="AB129" s="17"/>
    </row>
    <row r="130" spans="26:28" s="19" customFormat="1" ht="18" customHeight="1">
      <c r="Z130" s="17"/>
      <c r="AA130" s="17"/>
      <c r="AB130" s="17"/>
    </row>
    <row r="131" spans="26:28" s="19" customFormat="1" ht="18" customHeight="1">
      <c r="Z131" s="17"/>
      <c r="AA131" s="17"/>
      <c r="AB131" s="17"/>
    </row>
    <row r="132" spans="26:28" s="19" customFormat="1" ht="18" customHeight="1">
      <c r="Z132" s="17"/>
      <c r="AA132" s="17"/>
      <c r="AB132" s="17"/>
    </row>
    <row r="133" spans="26:28" s="19" customFormat="1" ht="18" customHeight="1">
      <c r="Z133" s="17"/>
      <c r="AA133" s="17"/>
      <c r="AB133" s="17"/>
    </row>
    <row r="134" spans="26:28" s="19" customFormat="1" ht="18" customHeight="1">
      <c r="Z134" s="17"/>
      <c r="AA134" s="17"/>
      <c r="AB134" s="17"/>
    </row>
    <row r="135" spans="26:28" s="19" customFormat="1" ht="18" customHeight="1">
      <c r="Z135" s="17"/>
      <c r="AA135" s="17"/>
      <c r="AB135" s="17"/>
    </row>
    <row r="136" spans="26:28" s="19" customFormat="1" ht="18" customHeight="1">
      <c r="Z136" s="17"/>
      <c r="AA136" s="17"/>
      <c r="AB136" s="17"/>
    </row>
    <row r="137" spans="26:28" s="19" customFormat="1" ht="18" customHeight="1">
      <c r="Z137" s="17"/>
      <c r="AA137" s="17"/>
      <c r="AB137" s="17"/>
    </row>
  </sheetData>
  <mergeCells count="47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C33:C35"/>
    <mergeCell ref="R11:S11"/>
  </mergeCells>
  <pageMargins left="0.5" right="0" top="0.35" bottom="0" header="0" footer="0"/>
  <pageSetup paperSize="9" scale="9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AC138"/>
  <sheetViews>
    <sheetView zoomScaleNormal="100" zoomScaleSheetLayoutView="85" workbookViewId="0">
      <selection activeCell="A53" sqref="A53:XFD59"/>
    </sheetView>
  </sheetViews>
  <sheetFormatPr defaultColWidth="9" defaultRowHeight="12.75"/>
  <cols>
    <col min="1" max="1" width="8.7109375" style="19" customWidth="1"/>
    <col min="2" max="2" width="8.5703125" style="19" customWidth="1"/>
    <col min="3" max="19" width="3.85546875" style="19" customWidth="1"/>
    <col min="20" max="20" width="3.7109375" style="19" customWidth="1"/>
    <col min="21" max="21" width="5.85546875" style="19" customWidth="1"/>
    <col min="22" max="22" width="34.140625" style="19" customWidth="1"/>
    <col min="23" max="25" width="4.85546875" style="19" customWidth="1"/>
    <col min="26" max="26" width="40.85546875" style="17" bestFit="1" customWidth="1"/>
    <col min="27" max="28" width="5.7109375" style="17" customWidth="1"/>
    <col min="29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139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262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369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28" t="s">
        <v>3</v>
      </c>
      <c r="W5" s="508" t="s">
        <v>22</v>
      </c>
      <c r="X5" s="509"/>
      <c r="Y5" s="510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518"/>
      <c r="W6" s="511"/>
      <c r="X6" s="512"/>
      <c r="Y6" s="513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518"/>
      <c r="W7" s="529" t="s">
        <v>6</v>
      </c>
      <c r="X7" s="529" t="s">
        <v>7</v>
      </c>
      <c r="Y7" s="529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519"/>
      <c r="W8" s="515"/>
      <c r="X8" s="515"/>
      <c r="Y8" s="515"/>
    </row>
    <row r="9" spans="1:29" ht="10.5" customHeight="1">
      <c r="A9" s="452" t="s">
        <v>9</v>
      </c>
      <c r="B9" s="501" t="s">
        <v>10</v>
      </c>
      <c r="C9" s="118" t="s">
        <v>190</v>
      </c>
      <c r="D9" s="118"/>
      <c r="E9" s="531" t="s">
        <v>370</v>
      </c>
      <c r="F9" s="162" t="s">
        <v>546</v>
      </c>
      <c r="G9" s="118"/>
      <c r="H9" s="122"/>
      <c r="I9" s="118"/>
      <c r="J9" s="122"/>
      <c r="K9" s="497" t="s">
        <v>95</v>
      </c>
      <c r="L9" s="71"/>
      <c r="M9" s="71"/>
      <c r="N9" s="71"/>
      <c r="O9" s="107"/>
      <c r="P9" s="302"/>
      <c r="Q9" s="463" t="s">
        <v>23</v>
      </c>
      <c r="R9" s="108"/>
      <c r="S9" s="71"/>
      <c r="T9" s="446" t="s">
        <v>24</v>
      </c>
      <c r="U9" s="39"/>
      <c r="V9" s="217" t="s">
        <v>131</v>
      </c>
      <c r="W9" s="40"/>
      <c r="X9" s="40"/>
      <c r="Y9" s="41"/>
    </row>
    <row r="10" spans="1:29" ht="10.5" customHeight="1">
      <c r="A10" s="440"/>
      <c r="B10" s="442"/>
      <c r="C10" s="123"/>
      <c r="D10" s="202"/>
      <c r="E10" s="532"/>
      <c r="F10" s="202"/>
      <c r="G10" s="202"/>
      <c r="H10" s="123"/>
      <c r="I10" s="123"/>
      <c r="J10" s="123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  <c r="Z10" s="154"/>
      <c r="AA10" s="155"/>
      <c r="AB10" s="155"/>
      <c r="AC10" s="37"/>
    </row>
    <row r="11" spans="1:29" ht="10.5" customHeight="1">
      <c r="A11" s="440"/>
      <c r="B11" s="443"/>
      <c r="C11" s="192" t="s">
        <v>47</v>
      </c>
      <c r="D11" s="218"/>
      <c r="E11" s="532"/>
      <c r="F11" s="237" t="s">
        <v>551</v>
      </c>
      <c r="G11" s="126"/>
      <c r="H11" s="125"/>
      <c r="I11" s="125"/>
      <c r="J11" s="125"/>
      <c r="K11" s="498"/>
      <c r="L11" s="74"/>
      <c r="M11" s="74"/>
      <c r="N11" s="74"/>
      <c r="O11" s="74"/>
      <c r="P11" s="114"/>
      <c r="Q11" s="464"/>
      <c r="R11" s="74"/>
      <c r="S11" s="74"/>
      <c r="T11" s="447"/>
      <c r="U11" s="44"/>
      <c r="V11" s="45" t="s">
        <v>165</v>
      </c>
      <c r="W11" s="46"/>
      <c r="X11" s="46"/>
      <c r="Y11" s="47"/>
      <c r="Z11" s="156"/>
      <c r="AA11" s="156"/>
      <c r="AB11" s="156"/>
      <c r="AC11" s="37"/>
    </row>
    <row r="12" spans="1:29" ht="10.5" customHeight="1">
      <c r="A12" s="440"/>
      <c r="B12" s="501" t="s">
        <v>11</v>
      </c>
      <c r="C12" s="118"/>
      <c r="D12" s="236"/>
      <c r="E12" s="532"/>
      <c r="F12" s="236"/>
      <c r="G12" s="236"/>
      <c r="H12" s="122"/>
      <c r="I12" s="122"/>
      <c r="J12" s="122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  <c r="Z12" s="156"/>
      <c r="AA12" s="156"/>
      <c r="AB12" s="156"/>
    </row>
    <row r="13" spans="1:29" ht="10.5" customHeight="1">
      <c r="A13" s="440"/>
      <c r="B13" s="442"/>
      <c r="C13" s="202"/>
      <c r="D13" s="202"/>
      <c r="E13" s="532"/>
      <c r="F13" s="202"/>
      <c r="G13" s="202"/>
      <c r="H13" s="123"/>
      <c r="I13" s="123"/>
      <c r="J13" s="123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  <c r="Z13" s="154"/>
      <c r="AA13" s="155"/>
      <c r="AB13" s="155"/>
    </row>
    <row r="14" spans="1:29" ht="10.5" customHeight="1">
      <c r="A14" s="441"/>
      <c r="B14" s="443"/>
      <c r="C14" s="237"/>
      <c r="D14" s="192"/>
      <c r="E14" s="533"/>
      <c r="F14" s="192"/>
      <c r="G14" s="192"/>
      <c r="H14" s="125"/>
      <c r="I14" s="125"/>
      <c r="J14" s="125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  <c r="Z14" s="156"/>
      <c r="AA14" s="156"/>
      <c r="AB14" s="156"/>
    </row>
    <row r="15" spans="1:29" ht="10.5" customHeight="1">
      <c r="A15" s="500" t="s">
        <v>12</v>
      </c>
      <c r="B15" s="442" t="s">
        <v>10</v>
      </c>
      <c r="C15" s="350"/>
      <c r="D15" s="128" t="s">
        <v>556</v>
      </c>
      <c r="E15" s="88"/>
      <c r="F15" s="88"/>
      <c r="G15" s="88"/>
      <c r="H15" s="88"/>
      <c r="I15" s="95"/>
      <c r="J15" s="88"/>
      <c r="K15" s="88"/>
      <c r="L15" s="86"/>
      <c r="M15" s="86"/>
      <c r="N15" s="136" t="s">
        <v>192</v>
      </c>
      <c r="O15" s="88"/>
      <c r="P15" s="88"/>
      <c r="Q15" s="65"/>
      <c r="R15" s="96"/>
      <c r="S15" s="88"/>
      <c r="T15" s="447"/>
      <c r="U15" s="39"/>
      <c r="V15" s="167" t="s">
        <v>185</v>
      </c>
      <c r="W15" s="40"/>
      <c r="X15" s="40"/>
      <c r="Y15" s="41"/>
      <c r="Z15" s="156"/>
      <c r="AA15" s="156"/>
      <c r="AB15" s="156"/>
    </row>
    <row r="16" spans="1:29" ht="10.5" customHeight="1">
      <c r="A16" s="440"/>
      <c r="B16" s="442"/>
      <c r="C16" s="35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7"/>
      <c r="R16" s="67"/>
      <c r="S16" s="90"/>
      <c r="T16" s="447"/>
      <c r="U16" s="42">
        <f>W16/15+(X16+Y16)/30</f>
        <v>2.2000000000000002</v>
      </c>
      <c r="V16" s="262" t="s">
        <v>329</v>
      </c>
      <c r="W16" s="168">
        <v>21</v>
      </c>
      <c r="X16" s="168">
        <v>21</v>
      </c>
      <c r="Y16" s="168">
        <v>3</v>
      </c>
      <c r="Z16" s="154"/>
      <c r="AA16" s="155"/>
      <c r="AB16" s="155"/>
    </row>
    <row r="17" spans="1:28" ht="10.5" customHeight="1">
      <c r="A17" s="440"/>
      <c r="B17" s="443"/>
      <c r="C17" s="352"/>
      <c r="D17" s="205" t="s">
        <v>47</v>
      </c>
      <c r="E17" s="93"/>
      <c r="F17" s="93"/>
      <c r="G17" s="93"/>
      <c r="H17" s="93"/>
      <c r="I17" s="94"/>
      <c r="J17" s="93"/>
      <c r="K17" s="93"/>
      <c r="L17" s="94"/>
      <c r="M17" s="126" t="s">
        <v>373</v>
      </c>
      <c r="N17" s="97" t="s">
        <v>99</v>
      </c>
      <c r="O17" s="93"/>
      <c r="P17" s="93"/>
      <c r="Q17" s="97"/>
      <c r="R17" s="69"/>
      <c r="S17" s="93"/>
      <c r="T17" s="447"/>
      <c r="U17" s="44"/>
      <c r="V17" s="45" t="s">
        <v>188</v>
      </c>
      <c r="W17" s="46"/>
      <c r="X17" s="46"/>
      <c r="Y17" s="47"/>
      <c r="Z17" s="156"/>
      <c r="AA17" s="156"/>
      <c r="AB17" s="156"/>
    </row>
    <row r="18" spans="1:28" ht="10.5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106</v>
      </c>
      <c r="W18" s="40"/>
      <c r="X18" s="40"/>
      <c r="Y18" s="41"/>
      <c r="Z18" s="156"/>
      <c r="AA18" s="156"/>
      <c r="AB18" s="156"/>
    </row>
    <row r="19" spans="1:28" ht="10.5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2</v>
      </c>
      <c r="V19" s="43"/>
      <c r="W19" s="166">
        <v>15</v>
      </c>
      <c r="X19" s="166">
        <v>29</v>
      </c>
      <c r="Y19" s="166">
        <v>1</v>
      </c>
      <c r="Z19" s="154"/>
      <c r="AA19" s="155"/>
      <c r="AB19" s="155"/>
    </row>
    <row r="20" spans="1:28" ht="10.5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555</v>
      </c>
      <c r="W20" s="46"/>
      <c r="X20" s="46"/>
      <c r="Y20" s="47"/>
      <c r="Z20" s="156"/>
      <c r="AA20" s="156"/>
      <c r="AB20" s="156"/>
    </row>
    <row r="21" spans="1:28" ht="10.5" customHeight="1">
      <c r="A21" s="500" t="s">
        <v>13</v>
      </c>
      <c r="B21" s="501" t="s">
        <v>10</v>
      </c>
      <c r="C21" s="188" t="s">
        <v>195</v>
      </c>
      <c r="D21" s="179"/>
      <c r="E21" s="179"/>
      <c r="F21" s="179"/>
      <c r="G21" s="107" t="s">
        <v>557</v>
      </c>
      <c r="H21" s="117"/>
      <c r="I21" s="108"/>
      <c r="J21" s="107"/>
      <c r="K21" s="108"/>
      <c r="L21" s="108"/>
      <c r="M21" s="107"/>
      <c r="N21" s="98"/>
      <c r="O21" s="109"/>
      <c r="P21" s="98"/>
      <c r="Q21" s="70"/>
      <c r="R21" s="65"/>
      <c r="S21" s="98"/>
      <c r="T21" s="447"/>
      <c r="U21" s="39"/>
      <c r="V21" s="170" t="s">
        <v>107</v>
      </c>
      <c r="W21" s="40"/>
      <c r="X21" s="40"/>
      <c r="Y21" s="41"/>
      <c r="Z21" s="156"/>
      <c r="AA21" s="156"/>
      <c r="AB21" s="156"/>
    </row>
    <row r="22" spans="1:28" ht="10.5" customHeight="1">
      <c r="A22" s="440"/>
      <c r="B22" s="442"/>
      <c r="C22" s="207"/>
      <c r="D22" s="207"/>
      <c r="E22" s="207"/>
      <c r="F22" s="207"/>
      <c r="G22" s="110"/>
      <c r="H22" s="67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447"/>
      <c r="U22" s="42">
        <f>W22/15+(X22+Y22)/30</f>
        <v>2</v>
      </c>
      <c r="V22" s="43"/>
      <c r="W22" s="166">
        <v>15</v>
      </c>
      <c r="X22" s="166">
        <v>29</v>
      </c>
      <c r="Y22" s="166">
        <v>1</v>
      </c>
      <c r="Z22" s="154"/>
      <c r="AA22" s="155"/>
      <c r="AB22" s="155"/>
    </row>
    <row r="23" spans="1:28" ht="10.5" customHeight="1">
      <c r="A23" s="440"/>
      <c r="B23" s="443"/>
      <c r="C23" s="215" t="s">
        <v>89</v>
      </c>
      <c r="D23" s="215"/>
      <c r="E23" s="215"/>
      <c r="F23" s="215" t="s">
        <v>244</v>
      </c>
      <c r="G23" s="356" t="s">
        <v>47</v>
      </c>
      <c r="H23" s="69"/>
      <c r="I23" s="115"/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447"/>
      <c r="U23" s="44"/>
      <c r="V23" s="45" t="s">
        <v>148</v>
      </c>
      <c r="W23" s="46"/>
      <c r="X23" s="46"/>
      <c r="Y23" s="47"/>
      <c r="Z23" s="156"/>
      <c r="AA23" s="156"/>
      <c r="AB23" s="156"/>
    </row>
    <row r="24" spans="1:28" ht="10.5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134</v>
      </c>
      <c r="W24" s="40"/>
      <c r="X24" s="40"/>
      <c r="Y24" s="41"/>
      <c r="Z24" s="156"/>
      <c r="AA24" s="156"/>
      <c r="AB24" s="156"/>
    </row>
    <row r="25" spans="1:28" ht="10.5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3"/>
      <c r="W25" s="166">
        <v>15</v>
      </c>
      <c r="X25" s="166">
        <v>29</v>
      </c>
      <c r="Y25" s="166">
        <v>1</v>
      </c>
      <c r="Z25" s="154"/>
      <c r="AA25" s="155"/>
      <c r="AB25" s="155"/>
    </row>
    <row r="26" spans="1:28" ht="10.5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150</v>
      </c>
      <c r="W26" s="46"/>
      <c r="X26" s="46"/>
      <c r="Y26" s="47"/>
      <c r="Z26" s="156"/>
      <c r="AA26" s="156"/>
      <c r="AB26" s="156"/>
    </row>
    <row r="27" spans="1:28" ht="10.5" customHeight="1">
      <c r="A27" s="500" t="s">
        <v>14</v>
      </c>
      <c r="B27" s="442" t="s">
        <v>10</v>
      </c>
      <c r="C27" s="353"/>
      <c r="D27" s="128" t="s">
        <v>547</v>
      </c>
      <c r="E27" s="65"/>
      <c r="F27" s="65"/>
      <c r="G27" s="65"/>
      <c r="H27" s="121"/>
      <c r="I27" s="118"/>
      <c r="J27" s="122"/>
      <c r="K27" s="122"/>
      <c r="L27" s="121"/>
      <c r="M27" s="70"/>
      <c r="N27" s="95"/>
      <c r="O27" s="188" t="s">
        <v>330</v>
      </c>
      <c r="P27" s="188"/>
      <c r="Q27" s="206"/>
      <c r="R27" s="206"/>
      <c r="S27" s="179"/>
      <c r="T27" s="447"/>
      <c r="U27" s="30"/>
      <c r="V27" s="144" t="s">
        <v>108</v>
      </c>
      <c r="W27" s="40"/>
      <c r="X27" s="40"/>
      <c r="Y27" s="41"/>
      <c r="Z27" s="156"/>
      <c r="AA27" s="156"/>
      <c r="AB27" s="156"/>
    </row>
    <row r="28" spans="1:28" ht="10.5" customHeight="1">
      <c r="A28" s="440"/>
      <c r="B28" s="442"/>
      <c r="C28" s="354"/>
      <c r="D28" s="67"/>
      <c r="E28" s="67"/>
      <c r="F28" s="67"/>
      <c r="G28" s="67"/>
      <c r="H28" s="67"/>
      <c r="I28" s="123"/>
      <c r="J28" s="123"/>
      <c r="K28" s="123"/>
      <c r="L28" s="66"/>
      <c r="M28" s="67"/>
      <c r="N28" s="123"/>
      <c r="O28" s="180"/>
      <c r="P28" s="180"/>
      <c r="Q28" s="180"/>
      <c r="R28" s="180"/>
      <c r="S28" s="180"/>
      <c r="T28" s="447"/>
      <c r="U28" s="42">
        <f>W28/15+(X28+Y28)/30</f>
        <v>2</v>
      </c>
      <c r="V28" s="43"/>
      <c r="W28" s="166">
        <v>15</v>
      </c>
      <c r="X28" s="166">
        <v>29</v>
      </c>
      <c r="Y28" s="166">
        <v>1</v>
      </c>
      <c r="Z28" s="154"/>
      <c r="AA28" s="155"/>
      <c r="AB28" s="155"/>
    </row>
    <row r="29" spans="1:28" ht="10.5" customHeight="1">
      <c r="A29" s="440"/>
      <c r="B29" s="443"/>
      <c r="C29" s="355"/>
      <c r="D29" s="205" t="s">
        <v>47</v>
      </c>
      <c r="E29" s="69"/>
      <c r="F29" s="69"/>
      <c r="G29" s="69"/>
      <c r="H29" s="68"/>
      <c r="I29" s="125"/>
      <c r="J29" s="125"/>
      <c r="K29" s="125"/>
      <c r="L29" s="68"/>
      <c r="M29" s="116"/>
      <c r="N29" s="159"/>
      <c r="O29" s="216" t="s">
        <v>99</v>
      </c>
      <c r="P29" s="216"/>
      <c r="Q29" s="181"/>
      <c r="R29" s="181"/>
      <c r="S29" s="187" t="s">
        <v>237</v>
      </c>
      <c r="T29" s="447"/>
      <c r="U29" s="32"/>
      <c r="V29" s="45" t="s">
        <v>149</v>
      </c>
      <c r="W29" s="46"/>
      <c r="X29" s="46"/>
      <c r="Y29" s="47"/>
      <c r="Z29" s="156"/>
      <c r="AA29" s="156"/>
      <c r="AB29" s="157"/>
    </row>
    <row r="30" spans="1:28" ht="10.5" customHeight="1">
      <c r="A30" s="440"/>
      <c r="B30" s="501" t="s">
        <v>11</v>
      </c>
      <c r="C30" s="128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8" ht="10.5" customHeight="1">
      <c r="A31" s="440"/>
      <c r="B31" s="442"/>
      <c r="C31" s="67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8" ht="10.5" customHeight="1">
      <c r="A32" s="441"/>
      <c r="B32" s="443"/>
      <c r="C32" s="205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10.5" customHeight="1">
      <c r="A33" s="500" t="s">
        <v>15</v>
      </c>
      <c r="B33" s="442" t="s">
        <v>10</v>
      </c>
      <c r="C33" s="128" t="s">
        <v>191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136" t="s">
        <v>192</v>
      </c>
      <c r="O33" s="98"/>
      <c r="P33" s="109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5" ht="10.5" customHeight="1">
      <c r="A34" s="440"/>
      <c r="B34" s="442"/>
      <c r="C34" s="67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10.5" customHeight="1">
      <c r="A35" s="440"/>
      <c r="B35" s="443"/>
      <c r="C35" s="105" t="s">
        <v>73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16"/>
      <c r="O35" s="69" t="s">
        <v>237</v>
      </c>
      <c r="P35" s="116"/>
      <c r="Q35" s="116"/>
      <c r="R35" s="132"/>
      <c r="S35" s="116"/>
      <c r="T35" s="447"/>
      <c r="U35" s="10"/>
      <c r="V35" s="6"/>
      <c r="W35" s="7"/>
      <c r="X35" s="7"/>
      <c r="Y35" s="3"/>
    </row>
    <row r="36" spans="1:25" ht="10.5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10.5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10.5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10.5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10.5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10.5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6.75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6.75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6.75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8.2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9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9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9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9" ht="18" customHeight="1"/>
    <row r="53" spans="1:29" ht="18" customHeight="1"/>
    <row r="54" spans="1:29" ht="18" customHeight="1"/>
    <row r="55" spans="1:29" ht="18" customHeight="1"/>
    <row r="56" spans="1:29" ht="18" customHeight="1"/>
    <row r="57" spans="1:29" ht="18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Y131"/>
  <sheetViews>
    <sheetView zoomScaleNormal="100" zoomScaleSheetLayoutView="85" workbookViewId="0">
      <selection activeCell="A53" sqref="A53:XFD59"/>
    </sheetView>
  </sheetViews>
  <sheetFormatPr defaultColWidth="9" defaultRowHeight="12.75"/>
  <cols>
    <col min="1" max="1" width="8.7109375" style="19" customWidth="1"/>
    <col min="2" max="2" width="9.5703125" style="19" customWidth="1"/>
    <col min="3" max="19" width="4.140625" style="19" customWidth="1"/>
    <col min="20" max="20" width="3.7109375" style="19" customWidth="1"/>
    <col min="21" max="21" width="5.85546875" style="19" customWidth="1"/>
    <col min="22" max="22" width="31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504" t="s">
        <v>595</v>
      </c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479" t="s">
        <v>145</v>
      </c>
      <c r="W1" s="479"/>
      <c r="X1" s="479"/>
      <c r="Y1" s="479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479" t="s">
        <v>97</v>
      </c>
      <c r="W2" s="479"/>
      <c r="X2" s="479"/>
      <c r="Y2" s="479"/>
    </row>
    <row r="3" spans="1:25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201</v>
      </c>
      <c r="W3" s="476"/>
      <c r="X3" s="476"/>
      <c r="Y3" s="476"/>
    </row>
    <row r="4" spans="1:25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>
      <c r="A9" s="452" t="s">
        <v>9</v>
      </c>
      <c r="B9" s="501" t="s">
        <v>10</v>
      </c>
      <c r="C9" s="160" t="s">
        <v>190</v>
      </c>
      <c r="D9" s="79"/>
      <c r="E9" s="497" t="s">
        <v>370</v>
      </c>
      <c r="F9" s="160" t="s">
        <v>210</v>
      </c>
      <c r="G9" s="79"/>
      <c r="H9" s="80"/>
      <c r="I9" s="80"/>
      <c r="J9" s="80"/>
      <c r="K9" s="497" t="s">
        <v>95</v>
      </c>
      <c r="L9" s="71"/>
      <c r="M9" s="71"/>
      <c r="N9" s="71"/>
      <c r="O9" s="179"/>
      <c r="P9" s="348" t="s">
        <v>260</v>
      </c>
      <c r="Q9" s="463" t="s">
        <v>23</v>
      </c>
      <c r="R9" s="179" t="s">
        <v>371</v>
      </c>
      <c r="S9" s="88"/>
      <c r="T9" s="446" t="s">
        <v>24</v>
      </c>
      <c r="U9" s="39"/>
      <c r="V9" s="217" t="s">
        <v>131</v>
      </c>
      <c r="W9" s="40"/>
      <c r="X9" s="40"/>
      <c r="Y9" s="41"/>
    </row>
    <row r="10" spans="1:25" ht="9.9499999999999993" customHeight="1">
      <c r="A10" s="440"/>
      <c r="B10" s="442"/>
      <c r="C10" s="173"/>
      <c r="D10" s="82"/>
      <c r="E10" s="498"/>
      <c r="F10" s="82"/>
      <c r="G10" s="82"/>
      <c r="H10" s="81"/>
      <c r="I10" s="81"/>
      <c r="J10" s="81"/>
      <c r="K10" s="498"/>
      <c r="L10" s="72"/>
      <c r="M10" s="72"/>
      <c r="N10" s="72"/>
      <c r="O10" s="180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</row>
    <row r="11" spans="1:25">
      <c r="A11" s="440"/>
      <c r="B11" s="443"/>
      <c r="C11" s="182" t="s">
        <v>522</v>
      </c>
      <c r="D11" s="84"/>
      <c r="E11" s="498"/>
      <c r="F11" s="182" t="s">
        <v>309</v>
      </c>
      <c r="G11" s="84"/>
      <c r="H11" s="85"/>
      <c r="I11" s="85"/>
      <c r="J11" s="85"/>
      <c r="K11" s="498"/>
      <c r="L11" s="74"/>
      <c r="M11" s="74"/>
      <c r="N11" s="74"/>
      <c r="O11" s="181"/>
      <c r="P11" s="181" t="s">
        <v>210</v>
      </c>
      <c r="Q11" s="464"/>
      <c r="R11" s="181"/>
      <c r="S11" s="74"/>
      <c r="T11" s="447"/>
      <c r="U11" s="44"/>
      <c r="V11" s="45" t="s">
        <v>165</v>
      </c>
      <c r="W11" s="46"/>
      <c r="X11" s="46"/>
      <c r="Y11" s="47"/>
    </row>
    <row r="12" spans="1:25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5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262" t="s">
        <v>454</v>
      </c>
      <c r="W13" s="168">
        <v>4</v>
      </c>
      <c r="X13" s="168">
        <v>24</v>
      </c>
      <c r="Y13" s="168">
        <v>2</v>
      </c>
    </row>
    <row r="14" spans="1:25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172" t="s">
        <v>372</v>
      </c>
      <c r="D15" s="88"/>
      <c r="E15" s="88"/>
      <c r="F15" s="88"/>
      <c r="G15" s="88"/>
      <c r="H15" s="88"/>
      <c r="I15" s="95"/>
      <c r="J15" s="88"/>
      <c r="K15" s="88"/>
      <c r="L15" s="196" t="s">
        <v>373</v>
      </c>
      <c r="M15" s="179" t="s">
        <v>197</v>
      </c>
      <c r="N15" s="179"/>
      <c r="O15" s="88"/>
      <c r="P15" s="88"/>
      <c r="Q15" s="65"/>
      <c r="R15" s="96"/>
      <c r="S15" s="88" t="s">
        <v>237</v>
      </c>
      <c r="T15" s="447"/>
      <c r="U15" s="39"/>
      <c r="V15" s="167" t="s">
        <v>185</v>
      </c>
      <c r="W15" s="40"/>
      <c r="X15" s="40"/>
      <c r="Y15" s="41"/>
    </row>
    <row r="16" spans="1:25" ht="9.9499999999999993" customHeight="1">
      <c r="A16" s="440"/>
      <c r="B16" s="442"/>
      <c r="C16" s="173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180"/>
      <c r="O16" s="90"/>
      <c r="P16" s="90"/>
      <c r="Q16" s="67"/>
      <c r="R16" s="67"/>
      <c r="S16" s="90"/>
      <c r="T16" s="447"/>
      <c r="U16" s="42">
        <f>W16/15+(X16+Y16)/30</f>
        <v>2.2000000000000002</v>
      </c>
      <c r="V16" s="339" t="s">
        <v>453</v>
      </c>
      <c r="W16" s="168">
        <v>21</v>
      </c>
      <c r="X16" s="168">
        <v>21</v>
      </c>
      <c r="Y16" s="168">
        <v>3</v>
      </c>
    </row>
    <row r="17" spans="1:25" ht="9.9499999999999993" customHeight="1">
      <c r="A17" s="440"/>
      <c r="B17" s="443"/>
      <c r="C17" s="178" t="s">
        <v>73</v>
      </c>
      <c r="D17" s="93"/>
      <c r="E17" s="93"/>
      <c r="F17" s="93"/>
      <c r="G17" s="93"/>
      <c r="H17" s="93"/>
      <c r="I17" s="94"/>
      <c r="J17" s="93"/>
      <c r="K17" s="93"/>
      <c r="L17" s="94"/>
      <c r="M17" s="181" t="s">
        <v>210</v>
      </c>
      <c r="N17" s="181"/>
      <c r="O17" s="93"/>
      <c r="P17" s="93"/>
      <c r="Q17" s="97"/>
      <c r="R17" s="69"/>
      <c r="S17" s="93"/>
      <c r="T17" s="447"/>
      <c r="U17" s="44"/>
      <c r="V17" s="45" t="s">
        <v>186</v>
      </c>
      <c r="W17" s="46"/>
      <c r="X17" s="46"/>
      <c r="Y17" s="47"/>
    </row>
    <row r="18" spans="1:25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100</v>
      </c>
      <c r="W18" s="40"/>
      <c r="X18" s="40"/>
      <c r="Y18" s="41"/>
    </row>
    <row r="19" spans="1:25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4</v>
      </c>
      <c r="V19" s="43"/>
      <c r="W19" s="166">
        <v>45</v>
      </c>
      <c r="X19" s="166">
        <v>28</v>
      </c>
      <c r="Y19" s="166">
        <v>2</v>
      </c>
    </row>
    <row r="20" spans="1:25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155</v>
      </c>
      <c r="W20" s="46"/>
      <c r="X20" s="46"/>
      <c r="Y20" s="47"/>
    </row>
    <row r="21" spans="1:25" ht="9.9499999999999993" customHeight="1">
      <c r="A21" s="500" t="s">
        <v>13</v>
      </c>
      <c r="B21" s="501" t="s">
        <v>10</v>
      </c>
      <c r="C21" s="172" t="s">
        <v>192</v>
      </c>
      <c r="D21" s="117"/>
      <c r="E21" s="117"/>
      <c r="F21" s="117"/>
      <c r="G21" s="117"/>
      <c r="H21" s="65"/>
      <c r="I21" s="65"/>
      <c r="J21" s="176" t="s">
        <v>237</v>
      </c>
      <c r="K21" s="108"/>
      <c r="M21" s="107"/>
      <c r="N21" s="162" t="s">
        <v>199</v>
      </c>
      <c r="O21" s="109"/>
      <c r="P21" s="98"/>
      <c r="Q21" s="70"/>
      <c r="R21" s="65"/>
      <c r="S21" s="98"/>
      <c r="T21" s="447"/>
      <c r="U21" s="39"/>
      <c r="V21" s="170" t="s">
        <v>101</v>
      </c>
      <c r="W21" s="40"/>
      <c r="X21" s="40"/>
      <c r="Y21" s="41"/>
    </row>
    <row r="22" spans="1:25" ht="9.9499999999999993" customHeight="1">
      <c r="A22" s="440"/>
      <c r="B22" s="442"/>
      <c r="C22" s="183"/>
      <c r="D22" s="110"/>
      <c r="E22" s="110"/>
      <c r="F22" s="110"/>
      <c r="G22" s="110"/>
      <c r="H22" s="111"/>
      <c r="I22" s="111"/>
      <c r="J22" s="111"/>
      <c r="K22" s="111"/>
      <c r="L22" s="111"/>
      <c r="M22" s="111"/>
      <c r="N22" s="123"/>
      <c r="O22" s="112"/>
      <c r="P22" s="112"/>
      <c r="Q22" s="112"/>
      <c r="R22" s="67"/>
      <c r="S22" s="112"/>
      <c r="T22" s="447"/>
      <c r="U22" s="42">
        <f>W22/15+(X22+Y22)/30</f>
        <v>2</v>
      </c>
      <c r="V22" s="43"/>
      <c r="W22" s="168">
        <v>15</v>
      </c>
      <c r="X22" s="168">
        <v>28</v>
      </c>
      <c r="Y22" s="168">
        <v>2</v>
      </c>
    </row>
    <row r="23" spans="1:25" ht="9.9499999999999993" customHeight="1">
      <c r="A23" s="440"/>
      <c r="B23" s="443"/>
      <c r="C23" s="174" t="s">
        <v>99</v>
      </c>
      <c r="D23" s="114"/>
      <c r="E23" s="114"/>
      <c r="F23" s="114"/>
      <c r="G23" s="114"/>
      <c r="H23" s="115"/>
      <c r="I23" s="115"/>
      <c r="J23" s="115"/>
      <c r="K23" s="115"/>
      <c r="M23" s="115"/>
      <c r="N23" s="126" t="s">
        <v>198</v>
      </c>
      <c r="O23" s="116"/>
      <c r="P23" s="116"/>
      <c r="Q23" s="116"/>
      <c r="R23" s="69"/>
      <c r="S23" s="116"/>
      <c r="T23" s="447"/>
      <c r="U23" s="44"/>
      <c r="V23" s="45" t="s">
        <v>151</v>
      </c>
      <c r="W23" s="46"/>
      <c r="X23" s="46"/>
      <c r="Y23" s="47"/>
    </row>
    <row r="24" spans="1:25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102</v>
      </c>
      <c r="W24" s="40"/>
      <c r="X24" s="40"/>
      <c r="Y24" s="41"/>
    </row>
    <row r="25" spans="1:25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3"/>
      <c r="W25" s="168">
        <v>15</v>
      </c>
      <c r="X25" s="168">
        <v>28</v>
      </c>
      <c r="Y25" s="168">
        <v>2</v>
      </c>
    </row>
    <row r="26" spans="1:25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152</v>
      </c>
      <c r="W26" s="46"/>
      <c r="X26" s="46"/>
      <c r="Y26" s="47"/>
    </row>
    <row r="27" spans="1:25" ht="10.5" customHeight="1">
      <c r="A27" s="500" t="s">
        <v>14</v>
      </c>
      <c r="B27" s="442" t="s">
        <v>10</v>
      </c>
      <c r="C27" s="172" t="s">
        <v>195</v>
      </c>
      <c r="D27" s="160"/>
      <c r="E27" s="160"/>
      <c r="F27" s="160"/>
      <c r="G27" s="172" t="s">
        <v>330</v>
      </c>
      <c r="H27" s="175"/>
      <c r="I27" s="175"/>
      <c r="J27" s="176"/>
      <c r="K27" s="122"/>
      <c r="L27" s="162" t="s">
        <v>199</v>
      </c>
      <c r="M27" s="70"/>
      <c r="N27" s="118"/>
      <c r="O27" s="122"/>
      <c r="P27" s="118"/>
      <c r="Q27" s="64"/>
      <c r="R27" s="64"/>
      <c r="S27" s="118"/>
      <c r="T27" s="447"/>
      <c r="U27" s="39"/>
      <c r="V27" s="144" t="s">
        <v>103</v>
      </c>
      <c r="W27" s="40"/>
      <c r="X27" s="40"/>
      <c r="Y27" s="41"/>
    </row>
    <row r="28" spans="1:25" ht="9.9499999999999993" customHeight="1">
      <c r="A28" s="440"/>
      <c r="B28" s="442"/>
      <c r="C28" s="173"/>
      <c r="D28" s="173"/>
      <c r="E28" s="173"/>
      <c r="F28" s="173"/>
      <c r="G28" s="173"/>
      <c r="H28" s="173"/>
      <c r="I28" s="173"/>
      <c r="J28" s="173"/>
      <c r="K28" s="123"/>
      <c r="L28" s="123"/>
      <c r="M28" s="67"/>
      <c r="N28" s="123"/>
      <c r="O28" s="123"/>
      <c r="P28" s="123"/>
      <c r="Q28" s="66"/>
      <c r="R28" s="66"/>
      <c r="S28" s="123"/>
      <c r="T28" s="447"/>
      <c r="U28" s="42">
        <f>W28/15+(X28+Y28)/30</f>
        <v>2</v>
      </c>
      <c r="V28" s="43"/>
      <c r="W28" s="168">
        <v>15</v>
      </c>
      <c r="X28" s="168">
        <v>28</v>
      </c>
      <c r="Y28" s="168">
        <v>2</v>
      </c>
    </row>
    <row r="29" spans="1:25" ht="9.9499999999999993" customHeight="1">
      <c r="A29" s="440"/>
      <c r="B29" s="443"/>
      <c r="C29" s="301" t="s">
        <v>89</v>
      </c>
      <c r="D29" s="301"/>
      <c r="E29" s="301"/>
      <c r="F29" s="301" t="s">
        <v>244</v>
      </c>
      <c r="G29" s="177" t="s">
        <v>99</v>
      </c>
      <c r="H29" s="178"/>
      <c r="I29" s="178"/>
      <c r="J29" s="178"/>
      <c r="K29" s="178" t="s">
        <v>237</v>
      </c>
      <c r="L29" s="126" t="s">
        <v>198</v>
      </c>
      <c r="M29" s="116"/>
      <c r="N29" s="125"/>
      <c r="O29" s="125"/>
      <c r="P29" s="126"/>
      <c r="Q29" s="68"/>
      <c r="R29" s="68"/>
      <c r="S29" s="126"/>
      <c r="T29" s="447"/>
      <c r="U29" s="44"/>
      <c r="V29" s="45" t="s">
        <v>155</v>
      </c>
      <c r="W29" s="46"/>
      <c r="X29" s="46"/>
      <c r="Y29" s="47"/>
    </row>
    <row r="30" spans="1:25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5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5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60" t="s">
        <v>196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98"/>
      <c r="O33" s="98"/>
      <c r="P33" s="109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3"/>
      <c r="W34" s="171"/>
      <c r="X34" s="171"/>
      <c r="Y34" s="169"/>
    </row>
    <row r="35" spans="1:25" ht="9.9499999999999993" customHeight="1">
      <c r="A35" s="440"/>
      <c r="B35" s="443"/>
      <c r="C35" s="301" t="s">
        <v>210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16"/>
      <c r="O35" s="116"/>
      <c r="P35" s="116"/>
      <c r="Q35" s="116"/>
      <c r="R35" s="132"/>
      <c r="S35" s="116"/>
      <c r="T35" s="447"/>
      <c r="U35" s="10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144"/>
      <c r="W36" s="171"/>
      <c r="X36" s="169"/>
      <c r="Y36" s="169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3"/>
      <c r="W37" s="171"/>
      <c r="X37" s="169"/>
      <c r="Y37" s="169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45"/>
      <c r="W38" s="46"/>
      <c r="X38" s="47"/>
      <c r="Y38" s="47"/>
    </row>
    <row r="39" spans="1:25" ht="8.25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67"/>
      <c r="W39" s="40"/>
      <c r="X39" s="40"/>
      <c r="Y39" s="41"/>
    </row>
    <row r="40" spans="1:25" ht="8.25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3"/>
      <c r="W40" s="171"/>
      <c r="X40" s="171"/>
      <c r="Y40" s="169"/>
    </row>
    <row r="41" spans="1:25" ht="8.25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45"/>
      <c r="W41" s="46"/>
      <c r="X41" s="46"/>
      <c r="Y41" s="47"/>
    </row>
    <row r="42" spans="1:25" ht="8.25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170"/>
      <c r="W42" s="40"/>
      <c r="X42" s="40"/>
      <c r="Y42" s="41"/>
    </row>
    <row r="43" spans="1:25" ht="8.25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43"/>
      <c r="W43" s="168"/>
      <c r="X43" s="168"/>
      <c r="Y43" s="168"/>
    </row>
    <row r="44" spans="1:25" ht="8.25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45"/>
      <c r="W44" s="46"/>
      <c r="X44" s="46"/>
      <c r="Y44" s="47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AC138"/>
  <sheetViews>
    <sheetView zoomScaleNormal="100" zoomScaleSheetLayoutView="85" workbookViewId="0">
      <selection activeCell="A53" sqref="A53:XFD59"/>
    </sheetView>
  </sheetViews>
  <sheetFormatPr defaultColWidth="9" defaultRowHeight="12.75"/>
  <cols>
    <col min="1" max="1" width="8.7109375" style="19" customWidth="1"/>
    <col min="2" max="2" width="9.5703125" style="19" customWidth="1"/>
    <col min="3" max="19" width="4.140625" style="19" customWidth="1"/>
    <col min="20" max="20" width="3.7109375" style="19" customWidth="1"/>
    <col min="21" max="21" width="5.85546875" style="19" customWidth="1"/>
    <col min="22" max="22" width="31.7109375" style="19" customWidth="1"/>
    <col min="23" max="25" width="4.85546875" style="19" customWidth="1"/>
    <col min="26" max="26" width="27.140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136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9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9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200</v>
      </c>
      <c r="W3" s="476"/>
      <c r="X3" s="476"/>
      <c r="Y3" s="476"/>
    </row>
    <row r="4" spans="1:29" ht="14.1" customHeight="1">
      <c r="A4" s="163"/>
      <c r="B4" s="16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5"/>
      <c r="V4" s="24" t="s">
        <v>599</v>
      </c>
      <c r="W4" s="185"/>
      <c r="X4" s="185"/>
      <c r="Y4" s="185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1.25" customHeight="1">
      <c r="A9" s="452" t="s">
        <v>9</v>
      </c>
      <c r="B9" s="501" t="s">
        <v>10</v>
      </c>
      <c r="C9" s="160" t="s">
        <v>190</v>
      </c>
      <c r="D9" s="79"/>
      <c r="E9" s="497" t="s">
        <v>370</v>
      </c>
      <c r="F9" s="118" t="s">
        <v>211</v>
      </c>
      <c r="G9" s="79"/>
      <c r="H9" s="175"/>
      <c r="I9" s="175"/>
      <c r="J9" s="176"/>
      <c r="K9" s="497" t="s">
        <v>95</v>
      </c>
      <c r="L9" s="176" t="s">
        <v>237</v>
      </c>
      <c r="M9" s="296" t="s">
        <v>306</v>
      </c>
      <c r="N9" s="71"/>
      <c r="O9" s="71"/>
      <c r="P9" s="71"/>
      <c r="Q9" s="463" t="s">
        <v>23</v>
      </c>
      <c r="R9" s="71"/>
      <c r="S9" s="71"/>
      <c r="T9" s="446" t="s">
        <v>24</v>
      </c>
      <c r="U9" s="39"/>
      <c r="V9" s="294" t="s">
        <v>131</v>
      </c>
      <c r="W9" s="16"/>
      <c r="X9" s="16"/>
      <c r="Y9" s="1"/>
    </row>
    <row r="10" spans="1:29" ht="11.25" customHeight="1">
      <c r="A10" s="440"/>
      <c r="B10" s="442"/>
      <c r="C10" s="173"/>
      <c r="D10" s="82"/>
      <c r="E10" s="498"/>
      <c r="F10" s="82"/>
      <c r="G10" s="82"/>
      <c r="H10" s="173"/>
      <c r="I10" s="173"/>
      <c r="J10" s="173"/>
      <c r="K10" s="498"/>
      <c r="L10" s="81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"/>
      <c r="W10" s="189">
        <v>15</v>
      </c>
      <c r="X10" s="189">
        <v>29</v>
      </c>
      <c r="Y10" s="189">
        <v>1</v>
      </c>
      <c r="Z10" s="36"/>
      <c r="AA10" s="35"/>
      <c r="AB10" s="35"/>
      <c r="AC10" s="158"/>
    </row>
    <row r="11" spans="1:29" ht="12.75" customHeight="1">
      <c r="A11" s="440"/>
      <c r="B11" s="443"/>
      <c r="C11" s="174" t="s">
        <v>99</v>
      </c>
      <c r="D11" s="84"/>
      <c r="E11" s="498"/>
      <c r="F11" s="182" t="s">
        <v>206</v>
      </c>
      <c r="G11" s="84"/>
      <c r="H11" s="174"/>
      <c r="I11" s="178"/>
      <c r="J11" s="178"/>
      <c r="K11" s="498"/>
      <c r="L11" s="83"/>
      <c r="M11" s="83" t="s">
        <v>51</v>
      </c>
      <c r="N11" s="74"/>
      <c r="O11" s="74"/>
      <c r="P11" s="74"/>
      <c r="Q11" s="464"/>
      <c r="R11" s="74"/>
      <c r="S11" s="74"/>
      <c r="T11" s="447"/>
      <c r="U11" s="44"/>
      <c r="V11" s="6" t="s">
        <v>165</v>
      </c>
      <c r="W11" s="7"/>
      <c r="X11" s="7"/>
      <c r="Y11" s="3"/>
      <c r="AC11" s="158"/>
    </row>
    <row r="12" spans="1:29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5" t="s">
        <v>34</v>
      </c>
      <c r="W12" s="1"/>
      <c r="X12" s="1"/>
      <c r="Y12" s="1"/>
    </row>
    <row r="13" spans="1:29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"/>
      <c r="W13" s="143">
        <v>4</v>
      </c>
      <c r="X13" s="143">
        <v>24</v>
      </c>
      <c r="Y13" s="143">
        <v>2</v>
      </c>
      <c r="Z13" s="36"/>
      <c r="AA13" s="35"/>
      <c r="AB13" s="35"/>
    </row>
    <row r="14" spans="1:29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6" t="s">
        <v>160</v>
      </c>
      <c r="W14" s="2"/>
      <c r="X14" s="2"/>
      <c r="Y14" s="2"/>
    </row>
    <row r="15" spans="1:29" ht="9.9499999999999993" customHeight="1">
      <c r="A15" s="500" t="s">
        <v>12</v>
      </c>
      <c r="B15" s="442" t="s">
        <v>10</v>
      </c>
      <c r="C15" s="160" t="s">
        <v>253</v>
      </c>
      <c r="D15" s="88"/>
      <c r="E15" s="88"/>
      <c r="F15" s="88"/>
      <c r="G15" s="88"/>
      <c r="H15" s="88"/>
      <c r="I15" s="95"/>
      <c r="J15" s="88"/>
      <c r="K15" s="88"/>
      <c r="L15" s="86"/>
      <c r="M15" s="86"/>
      <c r="N15" s="88"/>
      <c r="O15" s="297" t="s">
        <v>204</v>
      </c>
      <c r="P15" s="88"/>
      <c r="Q15" s="188"/>
      <c r="R15" s="96"/>
      <c r="S15" s="88"/>
      <c r="T15" s="447"/>
      <c r="U15" s="39"/>
      <c r="V15" s="15" t="s">
        <v>132</v>
      </c>
      <c r="W15" s="16"/>
      <c r="X15" s="16"/>
      <c r="Y15" s="1"/>
    </row>
    <row r="16" spans="1:29" ht="9.9499999999999993" customHeight="1">
      <c r="A16" s="440"/>
      <c r="B16" s="442"/>
      <c r="C16" s="173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81"/>
      <c r="P16" s="90"/>
      <c r="Q16" s="180"/>
      <c r="R16" s="67"/>
      <c r="S16" s="90"/>
      <c r="T16" s="447"/>
      <c r="U16" s="42">
        <f>W16/15+(X16+Y16)/30</f>
        <v>2.2000000000000002</v>
      </c>
      <c r="V16" s="4"/>
      <c r="W16" s="143">
        <v>21</v>
      </c>
      <c r="X16" s="143">
        <v>21</v>
      </c>
      <c r="Y16" s="143">
        <v>3</v>
      </c>
      <c r="Z16" s="36"/>
      <c r="AA16" s="35"/>
      <c r="AB16" s="35"/>
    </row>
    <row r="17" spans="1:28" ht="9.9499999999999993" customHeight="1">
      <c r="A17" s="440"/>
      <c r="B17" s="443"/>
      <c r="C17" s="174" t="s">
        <v>211</v>
      </c>
      <c r="D17" s="93"/>
      <c r="E17" s="93"/>
      <c r="F17" s="93"/>
      <c r="G17" s="93"/>
      <c r="H17" s="93"/>
      <c r="I17" s="94"/>
      <c r="J17" s="93"/>
      <c r="K17" s="93"/>
      <c r="L17" s="94"/>
      <c r="M17" s="94"/>
      <c r="N17" s="93" t="s">
        <v>237</v>
      </c>
      <c r="O17" s="83" t="s">
        <v>51</v>
      </c>
      <c r="P17" s="93"/>
      <c r="Q17" s="187"/>
      <c r="R17" s="69"/>
      <c r="S17" s="93"/>
      <c r="T17" s="447"/>
      <c r="U17" s="44"/>
      <c r="V17" s="6" t="s">
        <v>161</v>
      </c>
      <c r="W17" s="7"/>
      <c r="X17" s="7"/>
      <c r="Y17" s="3"/>
    </row>
    <row r="18" spans="1:28" ht="9.9499999999999993" customHeight="1">
      <c r="A18" s="440"/>
      <c r="B18" s="501" t="s">
        <v>11</v>
      </c>
      <c r="C18" s="160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90" t="s">
        <v>100</v>
      </c>
      <c r="W18" s="16"/>
      <c r="X18" s="16"/>
      <c r="Y18" s="1"/>
    </row>
    <row r="19" spans="1:28" ht="9.9499999999999993" customHeight="1">
      <c r="A19" s="440"/>
      <c r="B19" s="442"/>
      <c r="C19" s="193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"/>
      <c r="W19" s="189">
        <v>30</v>
      </c>
      <c r="X19" s="189">
        <v>28</v>
      </c>
      <c r="Y19" s="189">
        <v>2</v>
      </c>
      <c r="Z19" s="36"/>
      <c r="AA19" s="35"/>
      <c r="AB19" s="35"/>
    </row>
    <row r="20" spans="1:28" ht="9.9499999999999993" customHeight="1">
      <c r="A20" s="441"/>
      <c r="B20" s="443"/>
      <c r="C20" s="182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6" t="s">
        <v>154</v>
      </c>
      <c r="W20" s="7"/>
      <c r="X20" s="7"/>
      <c r="Y20" s="3"/>
    </row>
    <row r="21" spans="1:28" ht="9.9499999999999993" customHeight="1">
      <c r="A21" s="500" t="s">
        <v>13</v>
      </c>
      <c r="B21" s="501" t="s">
        <v>10</v>
      </c>
      <c r="C21" s="172" t="s">
        <v>191</v>
      </c>
      <c r="D21" s="107"/>
      <c r="E21" s="107"/>
      <c r="F21" s="107"/>
      <c r="G21" s="107"/>
      <c r="H21" s="107"/>
      <c r="I21" s="108"/>
      <c r="J21" s="107"/>
      <c r="K21" s="108"/>
      <c r="L21" s="108"/>
      <c r="M21" s="107"/>
      <c r="N21" s="98"/>
      <c r="O21" s="109"/>
      <c r="P21" s="98"/>
      <c r="Q21" s="70"/>
      <c r="R21" s="65"/>
      <c r="S21" s="98"/>
      <c r="T21" s="447"/>
      <c r="U21" s="39"/>
      <c r="V21" s="190" t="s">
        <v>101</v>
      </c>
      <c r="W21" s="16"/>
      <c r="X21" s="16"/>
      <c r="Y21" s="1"/>
    </row>
    <row r="22" spans="1:28" ht="9.9499999999999993" customHeight="1">
      <c r="A22" s="440"/>
      <c r="B22" s="442"/>
      <c r="C22" s="183"/>
      <c r="D22" s="110"/>
      <c r="E22" s="110"/>
      <c r="F22" s="110"/>
      <c r="G22" s="110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447"/>
      <c r="U22" s="42">
        <f>W22/15+(X22+Y22)/30</f>
        <v>2</v>
      </c>
      <c r="V22" s="4"/>
      <c r="W22" s="143">
        <v>15</v>
      </c>
      <c r="X22" s="143">
        <v>28</v>
      </c>
      <c r="Y22" s="143">
        <v>2</v>
      </c>
      <c r="Z22" s="36"/>
      <c r="AA22" s="35"/>
      <c r="AB22" s="35"/>
    </row>
    <row r="23" spans="1:28" ht="9.9499999999999993" customHeight="1">
      <c r="A23" s="440"/>
      <c r="B23" s="443"/>
      <c r="C23" s="178" t="s">
        <v>73</v>
      </c>
      <c r="D23" s="114"/>
      <c r="E23" s="114"/>
      <c r="F23" s="114"/>
      <c r="G23" s="114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447"/>
      <c r="U23" s="44"/>
      <c r="V23" s="6" t="s">
        <v>151</v>
      </c>
      <c r="W23" s="7"/>
      <c r="X23" s="7"/>
      <c r="Y23" s="3"/>
    </row>
    <row r="24" spans="1:28" ht="9.9499999999999993" customHeight="1">
      <c r="A24" s="440"/>
      <c r="B24" s="501" t="s">
        <v>11</v>
      </c>
      <c r="C24" s="160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8" t="s">
        <v>596</v>
      </c>
      <c r="W24" s="16"/>
      <c r="X24" s="16"/>
      <c r="Y24" s="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"/>
      <c r="W25" s="191">
        <v>15</v>
      </c>
      <c r="X25" s="191">
        <v>28</v>
      </c>
      <c r="Y25" s="191">
        <v>2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6" t="s">
        <v>167</v>
      </c>
      <c r="W26" s="7"/>
      <c r="X26" s="7"/>
      <c r="Y26" s="3"/>
    </row>
    <row r="27" spans="1:28" ht="9.9499999999999993" customHeight="1">
      <c r="A27" s="500" t="s">
        <v>14</v>
      </c>
      <c r="B27" s="442" t="s">
        <v>10</v>
      </c>
      <c r="C27" s="162" t="s">
        <v>195</v>
      </c>
      <c r="D27" s="122"/>
      <c r="E27" s="122"/>
      <c r="F27" s="122"/>
      <c r="G27" s="65"/>
      <c r="H27" s="175"/>
      <c r="I27" s="65" t="s">
        <v>203</v>
      </c>
      <c r="J27" s="122"/>
      <c r="K27" s="122"/>
      <c r="L27" s="121"/>
      <c r="M27" s="70"/>
      <c r="N27" s="118"/>
      <c r="O27" s="122"/>
      <c r="P27" s="118"/>
      <c r="Q27" s="64"/>
      <c r="R27" s="64"/>
      <c r="S27" s="118"/>
      <c r="T27" s="447"/>
      <c r="U27" s="39"/>
      <c r="V27" s="8" t="s">
        <v>104</v>
      </c>
      <c r="W27" s="16"/>
      <c r="X27" s="16"/>
      <c r="Y27" s="1"/>
    </row>
    <row r="28" spans="1:28" ht="9.9499999999999993" customHeight="1">
      <c r="A28" s="440"/>
      <c r="B28" s="442"/>
      <c r="C28" s="123"/>
      <c r="D28" s="123"/>
      <c r="E28" s="123"/>
      <c r="F28" s="123"/>
      <c r="G28" s="67"/>
      <c r="H28" s="173"/>
      <c r="I28" s="123"/>
      <c r="J28" s="123"/>
      <c r="K28" s="123"/>
      <c r="L28" s="66"/>
      <c r="M28" s="67"/>
      <c r="N28" s="123"/>
      <c r="O28" s="123"/>
      <c r="P28" s="123"/>
      <c r="Q28" s="66"/>
      <c r="R28" s="66"/>
      <c r="S28" s="123"/>
      <c r="T28" s="447"/>
      <c r="U28" s="42">
        <f>W28/15+(X28+Y28)/30</f>
        <v>2</v>
      </c>
      <c r="V28" s="4"/>
      <c r="W28" s="191">
        <v>15</v>
      </c>
      <c r="X28" s="191">
        <v>28</v>
      </c>
      <c r="Y28" s="191">
        <v>2</v>
      </c>
      <c r="Z28" s="36"/>
      <c r="AA28" s="35"/>
      <c r="AB28" s="35"/>
    </row>
    <row r="29" spans="1:28" ht="9.9499999999999993" customHeight="1">
      <c r="A29" s="440"/>
      <c r="B29" s="443"/>
      <c r="C29" s="192" t="s">
        <v>89</v>
      </c>
      <c r="D29" s="192"/>
      <c r="E29" s="192"/>
      <c r="F29" s="192" t="s">
        <v>194</v>
      </c>
      <c r="G29" s="69"/>
      <c r="H29" s="178" t="s">
        <v>45</v>
      </c>
      <c r="I29" s="125"/>
      <c r="J29" s="125"/>
      <c r="K29" s="125"/>
      <c r="L29" s="68"/>
      <c r="M29" s="116"/>
      <c r="N29" s="125"/>
      <c r="O29" s="125"/>
      <c r="P29" s="126"/>
      <c r="Q29" s="68"/>
      <c r="R29" s="68"/>
      <c r="S29" s="126"/>
      <c r="T29" s="447"/>
      <c r="U29" s="32"/>
      <c r="V29" s="6" t="s">
        <v>155</v>
      </c>
      <c r="W29" s="7"/>
      <c r="X29" s="7"/>
      <c r="Y29" s="3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8"/>
      <c r="W30" s="16"/>
      <c r="X30" s="16"/>
      <c r="Y30" s="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500" t="s">
        <v>15</v>
      </c>
      <c r="B33" s="442" t="s">
        <v>10</v>
      </c>
      <c r="C33" s="160" t="s">
        <v>202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162" t="s">
        <v>330</v>
      </c>
      <c r="O33" s="118"/>
      <c r="P33" s="122"/>
      <c r="Q33" s="122"/>
      <c r="R33" s="130"/>
      <c r="S33" s="109"/>
      <c r="T33" s="447"/>
      <c r="U33" s="11"/>
      <c r="V33" s="8"/>
      <c r="W33" s="16"/>
      <c r="X33" s="16"/>
      <c r="Y33" s="1"/>
    </row>
    <row r="34" spans="1:25" ht="9.9499999999999993" customHeight="1">
      <c r="A34" s="440"/>
      <c r="B34" s="442"/>
      <c r="C34" s="173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23"/>
      <c r="O34" s="123"/>
      <c r="P34" s="123"/>
      <c r="Q34" s="123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178" t="s">
        <v>211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26" t="s">
        <v>99</v>
      </c>
      <c r="O35" s="125"/>
      <c r="P35" s="125"/>
      <c r="Q35" s="125"/>
      <c r="R35" s="200" t="s">
        <v>237</v>
      </c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8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8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8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8" ht="18" customHeight="1"/>
    <row r="53" spans="1:28" ht="18" customHeight="1"/>
    <row r="54" spans="1:28" ht="18" customHeight="1"/>
    <row r="55" spans="1:28" ht="18" customHeight="1"/>
    <row r="56" spans="1:28" ht="18" customHeight="1"/>
    <row r="57" spans="1:28" ht="18" customHeight="1"/>
    <row r="58" spans="1:28" ht="18" customHeight="1"/>
    <row r="59" spans="1:28" ht="18" customHeight="1"/>
    <row r="60" spans="1:28" ht="18" customHeight="1"/>
    <row r="61" spans="1:28" s="19" customFormat="1" ht="18" customHeight="1">
      <c r="Z61" s="17"/>
      <c r="AA61" s="17"/>
      <c r="AB61" s="17"/>
    </row>
    <row r="62" spans="1:28" s="19" customFormat="1" ht="18" customHeight="1">
      <c r="Z62" s="17"/>
      <c r="AA62" s="17"/>
      <c r="AB62" s="17"/>
    </row>
    <row r="63" spans="1:28" s="19" customFormat="1" ht="18" customHeight="1">
      <c r="Z63" s="17"/>
      <c r="AA63" s="17"/>
      <c r="AB63" s="17"/>
    </row>
    <row r="64" spans="1:28" s="19" customFormat="1" ht="18" customHeight="1">
      <c r="Z64" s="17"/>
      <c r="AA64" s="17"/>
      <c r="AB64" s="17"/>
    </row>
    <row r="65" spans="26:28" s="19" customFormat="1" ht="18" customHeight="1">
      <c r="Z65" s="17"/>
      <c r="AA65" s="17"/>
      <c r="AB65" s="17"/>
    </row>
    <row r="66" spans="26:28" s="19" customFormat="1" ht="18" customHeight="1">
      <c r="Z66" s="17"/>
      <c r="AA66" s="17"/>
      <c r="AB66" s="17"/>
    </row>
    <row r="67" spans="26:28" s="19" customFormat="1" ht="18" customHeight="1">
      <c r="Z67" s="17"/>
      <c r="AA67" s="17"/>
      <c r="AB67" s="17"/>
    </row>
    <row r="68" spans="26:28" s="19" customFormat="1" ht="18" customHeight="1">
      <c r="Z68" s="17"/>
      <c r="AA68" s="17"/>
      <c r="AB68" s="17"/>
    </row>
    <row r="69" spans="26:28" s="19" customFormat="1" ht="18" customHeight="1">
      <c r="Z69" s="17"/>
      <c r="AA69" s="17"/>
      <c r="AB69" s="17"/>
    </row>
    <row r="70" spans="26:28" s="19" customFormat="1" ht="18" customHeight="1">
      <c r="Z70" s="17"/>
      <c r="AA70" s="17"/>
      <c r="AB70" s="17"/>
    </row>
    <row r="71" spans="26:28" s="19" customFormat="1" ht="18" customHeight="1">
      <c r="Z71" s="17"/>
      <c r="AA71" s="17"/>
      <c r="AB71" s="17"/>
    </row>
    <row r="72" spans="26:28" s="19" customFormat="1" ht="18" customHeight="1">
      <c r="Z72" s="17"/>
      <c r="AA72" s="17"/>
      <c r="AB72" s="17"/>
    </row>
    <row r="73" spans="26:28" s="19" customFormat="1" ht="18" customHeight="1">
      <c r="Z73" s="17"/>
      <c r="AA73" s="17"/>
      <c r="AB73" s="17"/>
    </row>
    <row r="74" spans="26:28" s="19" customFormat="1" ht="18" customHeight="1">
      <c r="Z74" s="17"/>
      <c r="AA74" s="17"/>
      <c r="AB74" s="17"/>
    </row>
    <row r="75" spans="26:28" s="19" customFormat="1" ht="18" customHeight="1">
      <c r="Z75" s="17"/>
      <c r="AA75" s="17"/>
      <c r="AB75" s="17"/>
    </row>
    <row r="76" spans="26:28" s="19" customFormat="1" ht="18" customHeight="1">
      <c r="Z76" s="17"/>
      <c r="AA76" s="17"/>
      <c r="AB76" s="17"/>
    </row>
    <row r="77" spans="26:28" s="19" customFormat="1" ht="18" customHeight="1">
      <c r="Z77" s="17"/>
      <c r="AA77" s="17"/>
      <c r="AB77" s="17"/>
    </row>
    <row r="78" spans="26:28" s="19" customFormat="1" ht="18" customHeight="1">
      <c r="Z78" s="17"/>
      <c r="AA78" s="17"/>
      <c r="AB78" s="17"/>
    </row>
    <row r="79" spans="26:28" s="19" customFormat="1" ht="18" customHeight="1">
      <c r="Z79" s="17"/>
      <c r="AA79" s="17"/>
      <c r="AB79" s="17"/>
    </row>
    <row r="80" spans="26:28" s="19" customFormat="1" ht="18" customHeight="1">
      <c r="Z80" s="17"/>
      <c r="AA80" s="17"/>
      <c r="AB80" s="17"/>
    </row>
    <row r="81" spans="26:28" s="19" customFormat="1" ht="18" customHeight="1">
      <c r="Z81" s="17"/>
      <c r="AA81" s="17"/>
      <c r="AB81" s="17"/>
    </row>
    <row r="82" spans="26:28" s="19" customFormat="1" ht="18" customHeight="1">
      <c r="Z82" s="17"/>
      <c r="AA82" s="17"/>
      <c r="AB82" s="17"/>
    </row>
    <row r="83" spans="26:28" s="19" customFormat="1" ht="18" customHeight="1">
      <c r="Z83" s="17"/>
      <c r="AA83" s="17"/>
      <c r="AB83" s="17"/>
    </row>
    <row r="84" spans="26:28" s="19" customFormat="1" ht="18" customHeight="1">
      <c r="Z84" s="17"/>
      <c r="AA84" s="17"/>
      <c r="AB84" s="17"/>
    </row>
    <row r="85" spans="26:28" s="19" customFormat="1" ht="18" customHeight="1">
      <c r="Z85" s="17"/>
      <c r="AA85" s="17"/>
      <c r="AB85" s="17"/>
    </row>
    <row r="86" spans="26:28" s="19" customFormat="1" ht="18" customHeight="1">
      <c r="Z86" s="17"/>
      <c r="AA86" s="17"/>
      <c r="AB86" s="17"/>
    </row>
    <row r="87" spans="26:28" s="19" customFormat="1" ht="18" customHeight="1">
      <c r="Z87" s="17"/>
      <c r="AA87" s="17"/>
      <c r="AB87" s="17"/>
    </row>
    <row r="88" spans="26:28" s="19" customFormat="1" ht="18" customHeight="1">
      <c r="Z88" s="17"/>
      <c r="AA88" s="17"/>
      <c r="AB88" s="17"/>
    </row>
    <row r="89" spans="26:28" s="19" customFormat="1" ht="18" customHeight="1">
      <c r="Z89" s="17"/>
      <c r="AA89" s="17"/>
      <c r="AB89" s="17"/>
    </row>
    <row r="90" spans="26:28" s="19" customFormat="1" ht="18" customHeight="1">
      <c r="Z90" s="17"/>
      <c r="AA90" s="17"/>
      <c r="AB90" s="17"/>
    </row>
    <row r="91" spans="26:28" s="19" customFormat="1" ht="18" customHeight="1">
      <c r="Z91" s="17"/>
      <c r="AA91" s="17"/>
      <c r="AB91" s="17"/>
    </row>
    <row r="92" spans="26:28" s="19" customFormat="1" ht="18" customHeight="1">
      <c r="Z92" s="17"/>
      <c r="AA92" s="17"/>
      <c r="AB92" s="17"/>
    </row>
    <row r="93" spans="26:28" s="19" customFormat="1" ht="18" customHeight="1">
      <c r="Z93" s="17"/>
      <c r="AA93" s="17"/>
      <c r="AB93" s="17"/>
    </row>
    <row r="94" spans="26:28" s="19" customFormat="1" ht="18" customHeight="1">
      <c r="Z94" s="17"/>
      <c r="AA94" s="17"/>
      <c r="AB94" s="17"/>
    </row>
    <row r="95" spans="26:28" s="19" customFormat="1" ht="18" customHeight="1">
      <c r="Z95" s="17"/>
      <c r="AA95" s="17"/>
      <c r="AB95" s="17"/>
    </row>
    <row r="96" spans="26:28" s="19" customFormat="1" ht="18" customHeight="1">
      <c r="Z96" s="17"/>
      <c r="AA96" s="17"/>
      <c r="AB96" s="17"/>
    </row>
    <row r="97" spans="26:28" s="19" customFormat="1" ht="18" customHeight="1">
      <c r="Z97" s="17"/>
      <c r="AA97" s="17"/>
      <c r="AB97" s="17"/>
    </row>
    <row r="98" spans="26:28" s="19" customFormat="1" ht="18" customHeight="1">
      <c r="Z98" s="17"/>
      <c r="AA98" s="17"/>
      <c r="AB98" s="17"/>
    </row>
    <row r="99" spans="26:28" s="19" customFormat="1" ht="18" customHeight="1">
      <c r="Z99" s="17"/>
      <c r="AA99" s="17"/>
      <c r="AB99" s="17"/>
    </row>
    <row r="100" spans="26:28" s="19" customFormat="1" ht="18" customHeight="1">
      <c r="Z100" s="17"/>
      <c r="AA100" s="17"/>
      <c r="AB100" s="17"/>
    </row>
    <row r="101" spans="26:28" s="19" customFormat="1" ht="18" customHeight="1">
      <c r="Z101" s="17"/>
      <c r="AA101" s="17"/>
      <c r="AB101" s="17"/>
    </row>
    <row r="102" spans="26:28" s="19" customFormat="1" ht="18" customHeight="1">
      <c r="Z102" s="17"/>
      <c r="AA102" s="17"/>
      <c r="AB102" s="17"/>
    </row>
    <row r="103" spans="26:28" s="19" customFormat="1" ht="18" customHeight="1">
      <c r="Z103" s="17"/>
      <c r="AA103" s="17"/>
      <c r="AB103" s="17"/>
    </row>
    <row r="104" spans="26:28" s="19" customFormat="1" ht="18" customHeight="1">
      <c r="Z104" s="17"/>
      <c r="AA104" s="17"/>
      <c r="AB104" s="17"/>
    </row>
    <row r="105" spans="26:28" s="19" customFormat="1" ht="18" customHeight="1">
      <c r="Z105" s="17"/>
      <c r="AA105" s="17"/>
      <c r="AB105" s="17"/>
    </row>
    <row r="106" spans="26:28" s="19" customFormat="1" ht="18" customHeight="1">
      <c r="Z106" s="17"/>
      <c r="AA106" s="17"/>
      <c r="AB106" s="17"/>
    </row>
    <row r="107" spans="26:28" s="19" customFormat="1" ht="18" customHeight="1">
      <c r="Z107" s="17"/>
      <c r="AA107" s="17"/>
      <c r="AB107" s="17"/>
    </row>
    <row r="108" spans="26:28" s="19" customFormat="1" ht="18" customHeight="1">
      <c r="Z108" s="17"/>
      <c r="AA108" s="17"/>
      <c r="AB108" s="17"/>
    </row>
    <row r="109" spans="26:28" s="19" customFormat="1" ht="18" customHeight="1">
      <c r="Z109" s="17"/>
      <c r="AA109" s="17"/>
      <c r="AB109" s="17"/>
    </row>
    <row r="110" spans="26:28" s="19" customFormat="1" ht="18" customHeight="1">
      <c r="Z110" s="17"/>
      <c r="AA110" s="17"/>
      <c r="AB110" s="17"/>
    </row>
    <row r="111" spans="26:28" s="19" customFormat="1" ht="18" customHeight="1">
      <c r="Z111" s="17"/>
      <c r="AA111" s="17"/>
      <c r="AB111" s="17"/>
    </row>
    <row r="112" spans="26:28" s="19" customFormat="1" ht="18" customHeight="1">
      <c r="Z112" s="17"/>
      <c r="AA112" s="17"/>
      <c r="AB112" s="17"/>
    </row>
    <row r="113" spans="26:28" s="19" customFormat="1" ht="18" customHeight="1">
      <c r="Z113" s="17"/>
      <c r="AA113" s="17"/>
      <c r="AB113" s="17"/>
    </row>
    <row r="114" spans="26:28" s="19" customFormat="1" ht="18" customHeight="1">
      <c r="Z114" s="17"/>
      <c r="AA114" s="17"/>
      <c r="AB114" s="17"/>
    </row>
    <row r="115" spans="26:28" s="19" customFormat="1" ht="18" customHeight="1">
      <c r="Z115" s="17"/>
      <c r="AA115" s="17"/>
      <c r="AB115" s="17"/>
    </row>
    <row r="116" spans="26:28" s="19" customFormat="1" ht="18" customHeight="1">
      <c r="Z116" s="17"/>
      <c r="AA116" s="17"/>
      <c r="AB116" s="17"/>
    </row>
    <row r="117" spans="26:28" s="19" customFormat="1" ht="18" customHeight="1">
      <c r="Z117" s="17"/>
      <c r="AA117" s="17"/>
      <c r="AB117" s="17"/>
    </row>
    <row r="118" spans="26:28" s="19" customFormat="1" ht="18" customHeight="1">
      <c r="Z118" s="17"/>
      <c r="AA118" s="17"/>
      <c r="AB118" s="17"/>
    </row>
    <row r="119" spans="26:28" s="19" customFormat="1" ht="18" customHeight="1">
      <c r="Z119" s="17"/>
      <c r="AA119" s="17"/>
      <c r="AB119" s="17"/>
    </row>
    <row r="120" spans="26:28" s="19" customFormat="1" ht="18" customHeight="1">
      <c r="Z120" s="17"/>
      <c r="AA120" s="17"/>
      <c r="AB120" s="17"/>
    </row>
    <row r="121" spans="26:28" s="19" customFormat="1" ht="18" customHeight="1">
      <c r="Z121" s="17"/>
      <c r="AA121" s="17"/>
      <c r="AB121" s="17"/>
    </row>
    <row r="122" spans="26:28" s="19" customFormat="1" ht="18" customHeight="1">
      <c r="Z122" s="17"/>
      <c r="AA122" s="17"/>
      <c r="AB122" s="17"/>
    </row>
    <row r="123" spans="26:28" s="19" customFormat="1" ht="18" customHeight="1">
      <c r="Z123" s="17"/>
      <c r="AA123" s="17"/>
      <c r="AB123" s="17"/>
    </row>
    <row r="124" spans="26:28" s="19" customFormat="1" ht="18" customHeight="1">
      <c r="Z124" s="17"/>
      <c r="AA124" s="17"/>
      <c r="AB124" s="17"/>
    </row>
    <row r="125" spans="26:28" s="19" customFormat="1" ht="18" customHeight="1">
      <c r="Z125" s="17"/>
      <c r="AA125" s="17"/>
      <c r="AB125" s="17"/>
    </row>
    <row r="126" spans="26:28" s="19" customFormat="1" ht="18" customHeight="1">
      <c r="Z126" s="17"/>
      <c r="AA126" s="17"/>
      <c r="AB126" s="17"/>
    </row>
    <row r="127" spans="26:28" s="19" customFormat="1" ht="18" customHeight="1">
      <c r="Z127" s="17"/>
      <c r="AA127" s="17"/>
      <c r="AB127" s="17"/>
    </row>
    <row r="128" spans="26:28" s="19" customFormat="1" ht="18" customHeight="1">
      <c r="Z128" s="17"/>
      <c r="AA128" s="17"/>
      <c r="AB128" s="17"/>
    </row>
    <row r="129" spans="26:28" s="19" customFormat="1" ht="18" customHeight="1">
      <c r="Z129" s="17"/>
      <c r="AA129" s="17"/>
      <c r="AB129" s="17"/>
    </row>
    <row r="130" spans="26:28" s="19" customFormat="1" ht="18" customHeight="1">
      <c r="Z130" s="17"/>
      <c r="AA130" s="17"/>
      <c r="AB130" s="17"/>
    </row>
    <row r="131" spans="26:28" s="19" customFormat="1" ht="18" customHeight="1">
      <c r="Z131" s="17"/>
      <c r="AA131" s="17"/>
      <c r="AB131" s="17"/>
    </row>
    <row r="132" spans="26:28" s="19" customFormat="1" ht="18" customHeight="1">
      <c r="Z132" s="17"/>
      <c r="AA132" s="17"/>
      <c r="AB132" s="17"/>
    </row>
    <row r="133" spans="26:28" s="19" customFormat="1" ht="18" customHeight="1">
      <c r="Z133" s="17"/>
      <c r="AA133" s="17"/>
      <c r="AB133" s="17"/>
    </row>
    <row r="134" spans="26:28" s="19" customFormat="1" ht="18" customHeight="1">
      <c r="Z134" s="17"/>
      <c r="AA134" s="17"/>
      <c r="AB134" s="17"/>
    </row>
    <row r="135" spans="26:28" s="19" customFormat="1" ht="18" customHeight="1">
      <c r="Z135" s="17"/>
      <c r="AA135" s="17"/>
      <c r="AB135" s="17"/>
    </row>
    <row r="136" spans="26:28" s="19" customFormat="1" ht="18" customHeight="1">
      <c r="Z136" s="17"/>
      <c r="AA136" s="17"/>
      <c r="AB136" s="17"/>
    </row>
    <row r="137" spans="26:28" s="19" customFormat="1" ht="18" customHeight="1">
      <c r="Z137" s="17"/>
      <c r="AA137" s="17"/>
      <c r="AB137" s="17"/>
    </row>
    <row r="138" spans="26:28" s="19" customFormat="1" ht="18" customHeight="1">
      <c r="Z138" s="17"/>
      <c r="AA138" s="17"/>
      <c r="AB138" s="17"/>
    </row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AC137"/>
  <sheetViews>
    <sheetView zoomScale="93" zoomScaleNormal="93" zoomScaleSheetLayoutView="85" workbookViewId="0">
      <selection activeCell="A53" sqref="A53:XFD59"/>
    </sheetView>
  </sheetViews>
  <sheetFormatPr defaultColWidth="9" defaultRowHeight="12.75"/>
  <cols>
    <col min="1" max="1" width="8.7109375" style="19" customWidth="1"/>
    <col min="2" max="2" width="9.5703125" style="19" customWidth="1"/>
    <col min="3" max="19" width="4.42578125" style="19" customWidth="1"/>
    <col min="20" max="20" width="3.7109375" style="19" customWidth="1"/>
    <col min="21" max="21" width="5.85546875" style="19" customWidth="1"/>
    <col min="22" max="22" width="30.42578125" style="19" customWidth="1"/>
    <col min="23" max="25" width="4.85546875" style="19" customWidth="1"/>
    <col min="26" max="26" width="20.140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137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9" ht="14.1" customHeight="1">
      <c r="A3" s="18"/>
      <c r="B3" s="18"/>
      <c r="C3" s="18"/>
      <c r="D3" s="18"/>
      <c r="E3" s="18"/>
      <c r="F3" s="18"/>
      <c r="G3" s="18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205</v>
      </c>
      <c r="W3" s="476"/>
      <c r="X3" s="476"/>
      <c r="Y3" s="476"/>
    </row>
    <row r="4" spans="1:29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28" t="s">
        <v>3</v>
      </c>
      <c r="W5" s="508" t="s">
        <v>22</v>
      </c>
      <c r="X5" s="509"/>
      <c r="Y5" s="510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518"/>
      <c r="W6" s="511"/>
      <c r="X6" s="512"/>
      <c r="Y6" s="513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518"/>
      <c r="W7" s="529" t="s">
        <v>6</v>
      </c>
      <c r="X7" s="529" t="s">
        <v>7</v>
      </c>
      <c r="Y7" s="529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519"/>
      <c r="W8" s="515"/>
      <c r="X8" s="515"/>
      <c r="Y8" s="515"/>
    </row>
    <row r="9" spans="1:29" ht="11.25" customHeight="1">
      <c r="A9" s="452" t="s">
        <v>9</v>
      </c>
      <c r="B9" s="501" t="s">
        <v>10</v>
      </c>
      <c r="C9" s="160" t="s">
        <v>190</v>
      </c>
      <c r="D9" s="160"/>
      <c r="E9" s="497" t="s">
        <v>370</v>
      </c>
      <c r="F9" s="160"/>
      <c r="G9" s="160"/>
      <c r="H9" s="175"/>
      <c r="I9" s="162"/>
      <c r="J9" s="162" t="s">
        <v>239</v>
      </c>
      <c r="K9" s="497" t="s">
        <v>95</v>
      </c>
      <c r="L9" s="253" t="s">
        <v>309</v>
      </c>
      <c r="M9" s="71"/>
      <c r="N9" s="71"/>
      <c r="O9" s="71"/>
      <c r="P9" s="71"/>
      <c r="Q9" s="463" t="s">
        <v>23</v>
      </c>
      <c r="R9" s="71"/>
      <c r="S9" s="252"/>
      <c r="T9" s="534" t="s">
        <v>24</v>
      </c>
      <c r="U9" s="39"/>
      <c r="V9" s="217" t="s">
        <v>32</v>
      </c>
      <c r="W9" s="40"/>
      <c r="X9" s="40"/>
      <c r="Y9" s="41"/>
    </row>
    <row r="10" spans="1:29" ht="11.25" customHeight="1">
      <c r="A10" s="440"/>
      <c r="B10" s="442"/>
      <c r="C10" s="173"/>
      <c r="D10" s="183"/>
      <c r="E10" s="498"/>
      <c r="F10" s="183"/>
      <c r="G10" s="183"/>
      <c r="H10" s="173"/>
      <c r="I10" s="81"/>
      <c r="J10" s="81"/>
      <c r="K10" s="498"/>
      <c r="L10" s="123"/>
      <c r="M10" s="72"/>
      <c r="N10" s="72"/>
      <c r="O10" s="72"/>
      <c r="P10" s="72"/>
      <c r="Q10" s="464"/>
      <c r="R10" s="72"/>
      <c r="S10" s="72"/>
      <c r="T10" s="535"/>
      <c r="U10" s="42">
        <f>W10/15+(X10+Y10)/30</f>
        <v>4</v>
      </c>
      <c r="V10" s="43"/>
      <c r="W10" s="166">
        <v>30</v>
      </c>
      <c r="X10" s="166">
        <v>56</v>
      </c>
      <c r="Y10" s="166">
        <v>4</v>
      </c>
      <c r="Z10" s="36"/>
      <c r="AA10" s="35"/>
      <c r="AB10" s="35"/>
      <c r="AC10" s="158"/>
    </row>
    <row r="11" spans="1:29" ht="11.25" customHeight="1">
      <c r="A11" s="440"/>
      <c r="B11" s="443"/>
      <c r="C11" s="174" t="s">
        <v>212</v>
      </c>
      <c r="D11" s="194"/>
      <c r="E11" s="498"/>
      <c r="F11" s="182" t="s">
        <v>207</v>
      </c>
      <c r="G11" s="194"/>
      <c r="H11" s="178"/>
      <c r="I11" s="126"/>
      <c r="J11" s="126" t="s">
        <v>212</v>
      </c>
      <c r="K11" s="498"/>
      <c r="L11" s="126"/>
      <c r="M11" s="74"/>
      <c r="N11" s="74"/>
      <c r="O11" s="74"/>
      <c r="P11" s="74"/>
      <c r="Q11" s="464"/>
      <c r="R11" s="74"/>
      <c r="S11" s="251"/>
      <c r="T11" s="535"/>
      <c r="U11" s="44"/>
      <c r="V11" s="45" t="s">
        <v>168</v>
      </c>
      <c r="W11" s="46"/>
      <c r="X11" s="46"/>
      <c r="Y11" s="47"/>
      <c r="AC11" s="158"/>
    </row>
    <row r="12" spans="1:29" ht="10.5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535"/>
      <c r="U12" s="39"/>
      <c r="V12" s="167" t="s">
        <v>33</v>
      </c>
      <c r="W12" s="41"/>
      <c r="X12" s="41"/>
      <c r="Y12" s="41"/>
    </row>
    <row r="13" spans="1:29" ht="10.5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535"/>
      <c r="U13" s="42">
        <f>W13/15+(X13+Y13)/30</f>
        <v>0.8</v>
      </c>
      <c r="V13" s="43"/>
      <c r="W13" s="168">
        <v>9</v>
      </c>
      <c r="X13" s="168">
        <v>5</v>
      </c>
      <c r="Y13" s="168">
        <v>1</v>
      </c>
      <c r="Z13" s="36"/>
      <c r="AA13" s="35"/>
      <c r="AB13" s="35"/>
    </row>
    <row r="14" spans="1:29" ht="10.5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535"/>
      <c r="U14" s="44"/>
      <c r="V14" s="45" t="s">
        <v>159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95" t="s">
        <v>204</v>
      </c>
      <c r="D15" s="88"/>
      <c r="E15" s="88"/>
      <c r="F15" s="88"/>
      <c r="G15" s="88"/>
      <c r="H15" s="88"/>
      <c r="I15" s="95"/>
      <c r="J15" s="88"/>
      <c r="K15" s="88"/>
      <c r="L15" s="86"/>
      <c r="M15" s="86"/>
      <c r="N15" s="107" t="s">
        <v>213</v>
      </c>
      <c r="O15" s="88"/>
      <c r="P15" s="88"/>
      <c r="Q15" s="65"/>
      <c r="R15" s="96"/>
      <c r="S15" s="88"/>
      <c r="T15" s="535"/>
      <c r="U15" s="39"/>
      <c r="V15" s="167" t="s">
        <v>133</v>
      </c>
      <c r="W15" s="40"/>
      <c r="X15" s="40"/>
      <c r="Y15" s="41"/>
    </row>
    <row r="16" spans="1:29" ht="9.9499999999999993" customHeight="1">
      <c r="A16" s="440"/>
      <c r="B16" s="44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7"/>
      <c r="R16" s="67"/>
      <c r="S16" s="90"/>
      <c r="T16" s="535"/>
      <c r="U16" s="42">
        <f>W16/15+(X16+Y16)/30</f>
        <v>1.5</v>
      </c>
      <c r="V16" s="43"/>
      <c r="W16" s="168">
        <v>15</v>
      </c>
      <c r="X16" s="168">
        <v>13</v>
      </c>
      <c r="Y16" s="168">
        <v>2</v>
      </c>
      <c r="Z16" s="36"/>
      <c r="AA16" s="35"/>
      <c r="AB16" s="35"/>
    </row>
    <row r="17" spans="1:28" ht="9.9499999999999993" customHeight="1">
      <c r="A17" s="440"/>
      <c r="B17" s="443"/>
      <c r="C17" s="94" t="s">
        <v>51</v>
      </c>
      <c r="D17" s="93"/>
      <c r="E17" s="93"/>
      <c r="F17" s="93"/>
      <c r="G17" s="93"/>
      <c r="H17" s="93"/>
      <c r="I17" s="94"/>
      <c r="J17" s="93"/>
      <c r="K17" s="93"/>
      <c r="L17" s="94"/>
      <c r="M17" s="94"/>
      <c r="N17" s="94" t="s">
        <v>212</v>
      </c>
      <c r="O17" s="93"/>
      <c r="P17" s="93"/>
      <c r="Q17" s="97"/>
      <c r="R17" s="69"/>
      <c r="S17" s="93"/>
      <c r="T17" s="535"/>
      <c r="U17" s="44"/>
      <c r="V17" s="45" t="s">
        <v>157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535"/>
      <c r="U18" s="39"/>
      <c r="V18" s="170" t="s">
        <v>100</v>
      </c>
      <c r="W18" s="40"/>
      <c r="X18" s="40"/>
      <c r="Y18" s="41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535"/>
      <c r="U19" s="42">
        <f>W19/15+(X19+Y19)/30</f>
        <v>3</v>
      </c>
      <c r="V19" s="43"/>
      <c r="W19" s="166">
        <v>30</v>
      </c>
      <c r="X19" s="166">
        <v>28</v>
      </c>
      <c r="Y19" s="166">
        <v>2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535"/>
      <c r="U20" s="44"/>
      <c r="V20" s="45" t="s">
        <v>156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172" t="s">
        <v>209</v>
      </c>
      <c r="D21" s="107"/>
      <c r="E21" s="107"/>
      <c r="F21" s="160" t="s">
        <v>196</v>
      </c>
      <c r="G21" s="107"/>
      <c r="H21" s="107"/>
      <c r="I21" s="108"/>
      <c r="J21" s="107"/>
      <c r="K21" s="108"/>
      <c r="L21" s="108"/>
      <c r="M21" s="107"/>
      <c r="N21" s="98"/>
      <c r="O21" s="109"/>
      <c r="P21" s="98"/>
      <c r="Q21" s="70"/>
      <c r="R21" s="65"/>
      <c r="S21" s="98"/>
      <c r="T21" s="535"/>
      <c r="U21" s="39"/>
      <c r="V21" s="170" t="s">
        <v>101</v>
      </c>
      <c r="W21" s="40"/>
      <c r="X21" s="40"/>
      <c r="Y21" s="41"/>
    </row>
    <row r="22" spans="1:28" ht="9.9499999999999993" customHeight="1">
      <c r="A22" s="440"/>
      <c r="B22" s="442"/>
      <c r="C22" s="183"/>
      <c r="D22" s="110"/>
      <c r="E22" s="110"/>
      <c r="F22" s="183"/>
      <c r="G22" s="110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535"/>
      <c r="U22" s="42">
        <f>W22/15+(X22+Y22)/30</f>
        <v>2</v>
      </c>
      <c r="V22" s="43"/>
      <c r="W22" s="168">
        <v>15</v>
      </c>
      <c r="X22" s="168">
        <v>28</v>
      </c>
      <c r="Y22" s="168">
        <v>2</v>
      </c>
      <c r="Z22" s="36"/>
      <c r="AA22" s="35"/>
      <c r="AB22" s="35"/>
    </row>
    <row r="23" spans="1:28" ht="9.9499999999999993" customHeight="1">
      <c r="A23" s="440"/>
      <c r="B23" s="443"/>
      <c r="C23" s="174" t="s">
        <v>212</v>
      </c>
      <c r="D23" s="114"/>
      <c r="E23" s="114"/>
      <c r="F23" s="301" t="s">
        <v>212</v>
      </c>
      <c r="G23" s="114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535"/>
      <c r="U23" s="44"/>
      <c r="V23" s="45" t="s">
        <v>151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60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535"/>
      <c r="U24" s="39"/>
      <c r="V24" s="144" t="s">
        <v>104</v>
      </c>
      <c r="W24" s="40"/>
      <c r="X24" s="40"/>
      <c r="Y24" s="4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535"/>
      <c r="U25" s="42">
        <f>W25/15+(X25+Y25)/30</f>
        <v>2</v>
      </c>
      <c r="V25" s="43"/>
      <c r="W25" s="168">
        <v>15</v>
      </c>
      <c r="X25" s="168">
        <v>28</v>
      </c>
      <c r="Y25" s="168">
        <v>2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535"/>
      <c r="U26" s="44"/>
      <c r="V26" s="45" t="s">
        <v>155</v>
      </c>
      <c r="W26" s="46"/>
      <c r="X26" s="46"/>
      <c r="Y26" s="47"/>
    </row>
    <row r="27" spans="1:28" ht="9.9499999999999993" customHeight="1">
      <c r="A27" s="500" t="s">
        <v>14</v>
      </c>
      <c r="B27" s="442" t="s">
        <v>10</v>
      </c>
      <c r="C27" s="160" t="s">
        <v>202</v>
      </c>
      <c r="D27" s="65"/>
      <c r="E27" s="65"/>
      <c r="F27" s="65"/>
      <c r="G27" s="65"/>
      <c r="H27" s="121"/>
      <c r="I27" s="118"/>
      <c r="J27" s="122"/>
      <c r="K27" s="122"/>
      <c r="L27" s="121"/>
      <c r="M27" s="70"/>
      <c r="N27" s="107" t="s">
        <v>213</v>
      </c>
      <c r="O27" s="122"/>
      <c r="P27" s="118"/>
      <c r="Q27" s="64"/>
      <c r="R27" s="64"/>
      <c r="S27" s="118"/>
      <c r="T27" s="535"/>
      <c r="U27" s="39"/>
      <c r="V27" s="144" t="s">
        <v>105</v>
      </c>
      <c r="W27" s="40"/>
      <c r="X27" s="40"/>
      <c r="Y27" s="41"/>
    </row>
    <row r="28" spans="1:28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23"/>
      <c r="L28" s="66"/>
      <c r="M28" s="67"/>
      <c r="N28" s="123"/>
      <c r="O28" s="123"/>
      <c r="P28" s="123"/>
      <c r="Q28" s="66"/>
      <c r="R28" s="66"/>
      <c r="S28" s="123"/>
      <c r="T28" s="535"/>
      <c r="U28" s="42">
        <f>W28/15+(X28+Y28)/30</f>
        <v>2</v>
      </c>
      <c r="V28" s="43"/>
      <c r="W28" s="168">
        <v>15</v>
      </c>
      <c r="X28" s="168">
        <v>28</v>
      </c>
      <c r="Y28" s="168">
        <v>2</v>
      </c>
      <c r="Z28" s="36"/>
      <c r="AA28" s="35"/>
      <c r="AB28" s="35"/>
    </row>
    <row r="29" spans="1:28" ht="9.9499999999999993" customHeight="1">
      <c r="A29" s="440"/>
      <c r="B29" s="443"/>
      <c r="C29" s="174" t="s">
        <v>212</v>
      </c>
      <c r="D29" s="69"/>
      <c r="E29" s="69"/>
      <c r="F29" s="69"/>
      <c r="G29" s="69"/>
      <c r="H29" s="68"/>
      <c r="I29" s="125"/>
      <c r="J29" s="125"/>
      <c r="K29" s="125"/>
      <c r="L29" s="68"/>
      <c r="M29" s="116"/>
      <c r="N29" s="94" t="s">
        <v>212</v>
      </c>
      <c r="O29" s="125"/>
      <c r="P29" s="126"/>
      <c r="Q29" s="68"/>
      <c r="R29" s="68"/>
      <c r="S29" s="126"/>
      <c r="T29" s="535"/>
      <c r="U29" s="44"/>
      <c r="V29" s="45" t="s">
        <v>153</v>
      </c>
      <c r="W29" s="46"/>
      <c r="X29" s="46"/>
      <c r="Y29" s="47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535"/>
      <c r="U30" s="39"/>
      <c r="V30" s="144"/>
      <c r="W30" s="40"/>
      <c r="X30" s="40"/>
      <c r="Y30" s="4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535"/>
      <c r="U31" s="42"/>
      <c r="V31" s="43"/>
      <c r="W31" s="171"/>
      <c r="X31" s="171"/>
      <c r="Y31" s="169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535"/>
      <c r="U32" s="44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62" t="s">
        <v>208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98"/>
      <c r="O33" s="98"/>
      <c r="P33" s="109"/>
      <c r="Q33" s="109"/>
      <c r="R33" s="130"/>
      <c r="S33" s="109"/>
      <c r="T33" s="535"/>
      <c r="U33" s="39"/>
      <c r="V33" s="144"/>
      <c r="W33" s="40"/>
      <c r="X33" s="40"/>
      <c r="Y33" s="41"/>
    </row>
    <row r="34" spans="1:25" ht="9.9499999999999993" customHeight="1">
      <c r="A34" s="440"/>
      <c r="B34" s="442"/>
      <c r="C34" s="123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535"/>
      <c r="U34" s="42"/>
      <c r="V34" s="43"/>
      <c r="W34" s="171"/>
      <c r="X34" s="171"/>
      <c r="Y34" s="169"/>
    </row>
    <row r="35" spans="1:25" ht="9.9499999999999993" customHeight="1">
      <c r="A35" s="440"/>
      <c r="B35" s="443"/>
      <c r="C35" s="126" t="s">
        <v>212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16"/>
      <c r="O35" s="116"/>
      <c r="P35" s="116"/>
      <c r="Q35" s="116"/>
      <c r="R35" s="132"/>
      <c r="S35" s="116"/>
      <c r="T35" s="535"/>
      <c r="U35" s="44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535"/>
      <c r="U36" s="232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535"/>
      <c r="U37" s="233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535"/>
      <c r="U38" s="44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535"/>
      <c r="U39" s="39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535"/>
      <c r="U40" s="42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535"/>
      <c r="U41" s="44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535"/>
      <c r="U42" s="39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535"/>
      <c r="U43" s="42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536"/>
      <c r="U44" s="44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5.2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8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8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8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8" ht="18" customHeight="1"/>
    <row r="53" spans="1:28" ht="18" customHeight="1"/>
    <row r="54" spans="1:28" ht="18" customHeight="1"/>
    <row r="55" spans="1:28" ht="18" customHeight="1"/>
    <row r="56" spans="1:28" ht="18" customHeight="1"/>
    <row r="57" spans="1:28" ht="18" customHeight="1"/>
    <row r="58" spans="1:28" ht="18" customHeight="1"/>
    <row r="59" spans="1:28" ht="18" customHeight="1"/>
    <row r="60" spans="1:28" s="19" customFormat="1" ht="18" customHeight="1">
      <c r="Z60" s="17"/>
      <c r="AA60" s="17"/>
      <c r="AB60" s="17"/>
    </row>
    <row r="61" spans="1:28" s="19" customFormat="1" ht="18" customHeight="1">
      <c r="Z61" s="17"/>
      <c r="AA61" s="17"/>
      <c r="AB61" s="17"/>
    </row>
    <row r="62" spans="1:28" s="19" customFormat="1" ht="18" customHeight="1">
      <c r="Z62" s="17"/>
      <c r="AA62" s="17"/>
      <c r="AB62" s="17"/>
    </row>
    <row r="63" spans="1:28" s="19" customFormat="1" ht="18" customHeight="1">
      <c r="Z63" s="17"/>
      <c r="AA63" s="17"/>
      <c r="AB63" s="17"/>
    </row>
    <row r="64" spans="1:28" s="19" customFormat="1" ht="18" customHeight="1">
      <c r="Z64" s="17"/>
      <c r="AA64" s="17"/>
      <c r="AB64" s="17"/>
    </row>
    <row r="65" spans="26:28" s="19" customFormat="1" ht="18" customHeight="1">
      <c r="Z65" s="17"/>
      <c r="AA65" s="17"/>
      <c r="AB65" s="17"/>
    </row>
    <row r="66" spans="26:28" s="19" customFormat="1" ht="18" customHeight="1">
      <c r="Z66" s="17"/>
      <c r="AA66" s="17"/>
      <c r="AB66" s="17"/>
    </row>
    <row r="67" spans="26:28" s="19" customFormat="1" ht="18" customHeight="1">
      <c r="Z67" s="17"/>
      <c r="AA67" s="17"/>
      <c r="AB67" s="17"/>
    </row>
    <row r="68" spans="26:28" s="19" customFormat="1" ht="18" customHeight="1">
      <c r="Z68" s="17"/>
      <c r="AA68" s="17"/>
      <c r="AB68" s="17"/>
    </row>
    <row r="69" spans="26:28" s="19" customFormat="1" ht="18" customHeight="1">
      <c r="Z69" s="17"/>
      <c r="AA69" s="17"/>
      <c r="AB69" s="17"/>
    </row>
    <row r="70" spans="26:28" s="19" customFormat="1" ht="18" customHeight="1">
      <c r="Z70" s="17"/>
      <c r="AA70" s="17"/>
      <c r="AB70" s="17"/>
    </row>
    <row r="71" spans="26:28" s="19" customFormat="1" ht="18" customHeight="1">
      <c r="Z71" s="17"/>
      <c r="AA71" s="17"/>
      <c r="AB71" s="17"/>
    </row>
    <row r="72" spans="26:28" s="19" customFormat="1" ht="18" customHeight="1">
      <c r="Z72" s="17"/>
      <c r="AA72" s="17"/>
      <c r="AB72" s="17"/>
    </row>
    <row r="73" spans="26:28" s="19" customFormat="1" ht="18" customHeight="1">
      <c r="Z73" s="17"/>
      <c r="AA73" s="17"/>
      <c r="AB73" s="17"/>
    </row>
    <row r="74" spans="26:28" s="19" customFormat="1" ht="18" customHeight="1">
      <c r="Z74" s="17"/>
      <c r="AA74" s="17"/>
      <c r="AB74" s="17"/>
    </row>
    <row r="75" spans="26:28" s="19" customFormat="1" ht="18" customHeight="1">
      <c r="Z75" s="17"/>
      <c r="AA75" s="17"/>
      <c r="AB75" s="17"/>
    </row>
    <row r="76" spans="26:28" s="19" customFormat="1" ht="18" customHeight="1">
      <c r="Z76" s="17"/>
      <c r="AA76" s="17"/>
      <c r="AB76" s="17"/>
    </row>
    <row r="77" spans="26:28" s="19" customFormat="1" ht="18" customHeight="1">
      <c r="Z77" s="17"/>
      <c r="AA77" s="17"/>
      <c r="AB77" s="17"/>
    </row>
    <row r="78" spans="26:28" s="19" customFormat="1" ht="18" customHeight="1">
      <c r="Z78" s="17"/>
      <c r="AA78" s="17"/>
      <c r="AB78" s="17"/>
    </row>
    <row r="79" spans="26:28" s="19" customFormat="1" ht="18" customHeight="1">
      <c r="Z79" s="17"/>
      <c r="AA79" s="17"/>
      <c r="AB79" s="17"/>
    </row>
    <row r="80" spans="26:28" s="19" customFormat="1" ht="18" customHeight="1">
      <c r="Z80" s="17"/>
      <c r="AA80" s="17"/>
      <c r="AB80" s="17"/>
    </row>
    <row r="81" spans="26:28" s="19" customFormat="1" ht="18" customHeight="1">
      <c r="Z81" s="17"/>
      <c r="AA81" s="17"/>
      <c r="AB81" s="17"/>
    </row>
    <row r="82" spans="26:28" s="19" customFormat="1" ht="18" customHeight="1">
      <c r="Z82" s="17"/>
      <c r="AA82" s="17"/>
      <c r="AB82" s="17"/>
    </row>
    <row r="83" spans="26:28" s="19" customFormat="1" ht="18" customHeight="1">
      <c r="Z83" s="17"/>
      <c r="AA83" s="17"/>
      <c r="AB83" s="17"/>
    </row>
    <row r="84" spans="26:28" s="19" customFormat="1" ht="18" customHeight="1">
      <c r="Z84" s="17"/>
      <c r="AA84" s="17"/>
      <c r="AB84" s="17"/>
    </row>
    <row r="85" spans="26:28" s="19" customFormat="1" ht="18" customHeight="1">
      <c r="Z85" s="17"/>
      <c r="AA85" s="17"/>
      <c r="AB85" s="17"/>
    </row>
    <row r="86" spans="26:28" s="19" customFormat="1" ht="18" customHeight="1">
      <c r="Z86" s="17"/>
      <c r="AA86" s="17"/>
      <c r="AB86" s="17"/>
    </row>
    <row r="87" spans="26:28" s="19" customFormat="1" ht="18" customHeight="1">
      <c r="Z87" s="17"/>
      <c r="AA87" s="17"/>
      <c r="AB87" s="17"/>
    </row>
    <row r="88" spans="26:28" s="19" customFormat="1" ht="18" customHeight="1">
      <c r="Z88" s="17"/>
      <c r="AA88" s="17"/>
      <c r="AB88" s="17"/>
    </row>
    <row r="89" spans="26:28" s="19" customFormat="1" ht="18" customHeight="1">
      <c r="Z89" s="17"/>
      <c r="AA89" s="17"/>
      <c r="AB89" s="17"/>
    </row>
    <row r="90" spans="26:28" s="19" customFormat="1" ht="18" customHeight="1">
      <c r="Z90" s="17"/>
      <c r="AA90" s="17"/>
      <c r="AB90" s="17"/>
    </row>
    <row r="91" spans="26:28" s="19" customFormat="1" ht="18" customHeight="1">
      <c r="Z91" s="17"/>
      <c r="AA91" s="17"/>
      <c r="AB91" s="17"/>
    </row>
    <row r="92" spans="26:28" s="19" customFormat="1" ht="18" customHeight="1">
      <c r="Z92" s="17"/>
      <c r="AA92" s="17"/>
      <c r="AB92" s="17"/>
    </row>
    <row r="93" spans="26:28" s="19" customFormat="1" ht="18" customHeight="1">
      <c r="Z93" s="17"/>
      <c r="AA93" s="17"/>
      <c r="AB93" s="17"/>
    </row>
    <row r="94" spans="26:28" s="19" customFormat="1" ht="18" customHeight="1">
      <c r="Z94" s="17"/>
      <c r="AA94" s="17"/>
      <c r="AB94" s="17"/>
    </row>
    <row r="95" spans="26:28" s="19" customFormat="1" ht="18" customHeight="1">
      <c r="Z95" s="17"/>
      <c r="AA95" s="17"/>
      <c r="AB95" s="17"/>
    </row>
    <row r="96" spans="26:28" s="19" customFormat="1" ht="18" customHeight="1">
      <c r="Z96" s="17"/>
      <c r="AA96" s="17"/>
      <c r="AB96" s="17"/>
    </row>
    <row r="97" spans="26:28" s="19" customFormat="1" ht="18" customHeight="1">
      <c r="Z97" s="17"/>
      <c r="AA97" s="17"/>
      <c r="AB97" s="17"/>
    </row>
    <row r="98" spans="26:28" s="19" customFormat="1" ht="18" customHeight="1">
      <c r="Z98" s="17"/>
      <c r="AA98" s="17"/>
      <c r="AB98" s="17"/>
    </row>
    <row r="99" spans="26:28" s="19" customFormat="1" ht="18" customHeight="1">
      <c r="Z99" s="17"/>
      <c r="AA99" s="17"/>
      <c r="AB99" s="17"/>
    </row>
    <row r="100" spans="26:28" s="19" customFormat="1" ht="18" customHeight="1">
      <c r="Z100" s="17"/>
      <c r="AA100" s="17"/>
      <c r="AB100" s="17"/>
    </row>
    <row r="101" spans="26:28" s="19" customFormat="1" ht="18" customHeight="1">
      <c r="Z101" s="17"/>
      <c r="AA101" s="17"/>
      <c r="AB101" s="17"/>
    </row>
    <row r="102" spans="26:28" s="19" customFormat="1" ht="18" customHeight="1">
      <c r="Z102" s="17"/>
      <c r="AA102" s="17"/>
      <c r="AB102" s="17"/>
    </row>
    <row r="103" spans="26:28" s="19" customFormat="1" ht="18" customHeight="1">
      <c r="Z103" s="17"/>
      <c r="AA103" s="17"/>
      <c r="AB103" s="17"/>
    </row>
    <row r="104" spans="26:28" s="19" customFormat="1" ht="18" customHeight="1">
      <c r="Z104" s="17"/>
      <c r="AA104" s="17"/>
      <c r="AB104" s="17"/>
    </row>
    <row r="105" spans="26:28" s="19" customFormat="1" ht="18" customHeight="1">
      <c r="Z105" s="17"/>
      <c r="AA105" s="17"/>
      <c r="AB105" s="17"/>
    </row>
    <row r="106" spans="26:28" s="19" customFormat="1" ht="18" customHeight="1">
      <c r="Z106" s="17"/>
      <c r="AA106" s="17"/>
      <c r="AB106" s="17"/>
    </row>
    <row r="107" spans="26:28" s="19" customFormat="1" ht="18" customHeight="1">
      <c r="Z107" s="17"/>
      <c r="AA107" s="17"/>
      <c r="AB107" s="17"/>
    </row>
    <row r="108" spans="26:28" s="19" customFormat="1" ht="18" customHeight="1">
      <c r="Z108" s="17"/>
      <c r="AA108" s="17"/>
      <c r="AB108" s="17"/>
    </row>
    <row r="109" spans="26:28" s="19" customFormat="1" ht="18" customHeight="1">
      <c r="Z109" s="17"/>
      <c r="AA109" s="17"/>
      <c r="AB109" s="17"/>
    </row>
    <row r="110" spans="26:28" s="19" customFormat="1" ht="18" customHeight="1">
      <c r="Z110" s="17"/>
      <c r="AA110" s="17"/>
      <c r="AB110" s="17"/>
    </row>
    <row r="111" spans="26:28" s="19" customFormat="1" ht="18" customHeight="1">
      <c r="Z111" s="17"/>
      <c r="AA111" s="17"/>
      <c r="AB111" s="17"/>
    </row>
    <row r="112" spans="26:28" s="19" customFormat="1" ht="18" customHeight="1">
      <c r="Z112" s="17"/>
      <c r="AA112" s="17"/>
      <c r="AB112" s="17"/>
    </row>
    <row r="113" spans="26:28" s="19" customFormat="1" ht="18" customHeight="1">
      <c r="Z113" s="17"/>
      <c r="AA113" s="17"/>
      <c r="AB113" s="17"/>
    </row>
    <row r="114" spans="26:28" s="19" customFormat="1" ht="18" customHeight="1">
      <c r="Z114" s="17"/>
      <c r="AA114" s="17"/>
      <c r="AB114" s="17"/>
    </row>
    <row r="115" spans="26:28" s="19" customFormat="1" ht="18" customHeight="1">
      <c r="Z115" s="17"/>
      <c r="AA115" s="17"/>
      <c r="AB115" s="17"/>
    </row>
    <row r="116" spans="26:28" s="19" customFormat="1" ht="18" customHeight="1">
      <c r="Z116" s="17"/>
      <c r="AA116" s="17"/>
      <c r="AB116" s="17"/>
    </row>
    <row r="117" spans="26:28" s="19" customFormat="1" ht="18" customHeight="1">
      <c r="Z117" s="17"/>
      <c r="AA117" s="17"/>
      <c r="AB117" s="17"/>
    </row>
    <row r="118" spans="26:28" s="19" customFormat="1" ht="18" customHeight="1">
      <c r="Z118" s="17"/>
      <c r="AA118" s="17"/>
      <c r="AB118" s="17"/>
    </row>
    <row r="119" spans="26:28" s="19" customFormat="1" ht="18" customHeight="1">
      <c r="Z119" s="17"/>
      <c r="AA119" s="17"/>
      <c r="AB119" s="17"/>
    </row>
    <row r="120" spans="26:28" s="19" customFormat="1" ht="18" customHeight="1">
      <c r="Z120" s="17"/>
      <c r="AA120" s="17"/>
      <c r="AB120" s="17"/>
    </row>
    <row r="121" spans="26:28" s="19" customFormat="1" ht="18" customHeight="1">
      <c r="Z121" s="17"/>
      <c r="AA121" s="17"/>
      <c r="AB121" s="17"/>
    </row>
    <row r="122" spans="26:28" s="19" customFormat="1" ht="18" customHeight="1">
      <c r="Z122" s="17"/>
      <c r="AA122" s="17"/>
      <c r="AB122" s="17"/>
    </row>
    <row r="123" spans="26:28" s="19" customFormat="1" ht="18" customHeight="1">
      <c r="Z123" s="17"/>
      <c r="AA123" s="17"/>
      <c r="AB123" s="17"/>
    </row>
    <row r="124" spans="26:28" s="19" customFormat="1" ht="18" customHeight="1">
      <c r="Z124" s="17"/>
      <c r="AA124" s="17"/>
      <c r="AB124" s="17"/>
    </row>
    <row r="125" spans="26:28" s="19" customFormat="1" ht="18" customHeight="1">
      <c r="Z125" s="17"/>
      <c r="AA125" s="17"/>
      <c r="AB125" s="17"/>
    </row>
    <row r="126" spans="26:28" s="19" customFormat="1" ht="18" customHeight="1">
      <c r="Z126" s="17"/>
      <c r="AA126" s="17"/>
      <c r="AB126" s="17"/>
    </row>
    <row r="127" spans="26:28" s="19" customFormat="1" ht="18" customHeight="1">
      <c r="Z127" s="17"/>
      <c r="AA127" s="17"/>
      <c r="AB127" s="17"/>
    </row>
    <row r="128" spans="26:28" s="19" customFormat="1" ht="18" customHeight="1">
      <c r="Z128" s="17"/>
      <c r="AA128" s="17"/>
      <c r="AB128" s="17"/>
    </row>
    <row r="129" spans="26:28" s="19" customFormat="1" ht="18" customHeight="1">
      <c r="Z129" s="17"/>
      <c r="AA129" s="17"/>
      <c r="AB129" s="17"/>
    </row>
    <row r="130" spans="26:28" s="19" customFormat="1" ht="18" customHeight="1">
      <c r="Z130" s="17"/>
      <c r="AA130" s="17"/>
      <c r="AB130" s="17"/>
    </row>
    <row r="131" spans="26:28" s="19" customFormat="1" ht="18" customHeight="1">
      <c r="Z131" s="17"/>
      <c r="AA131" s="17"/>
      <c r="AB131" s="17"/>
    </row>
    <row r="132" spans="26:28" s="19" customFormat="1" ht="18" customHeight="1">
      <c r="Z132" s="17"/>
      <c r="AA132" s="17"/>
      <c r="AB132" s="17"/>
    </row>
    <row r="133" spans="26:28" s="19" customFormat="1" ht="18" customHeight="1">
      <c r="Z133" s="17"/>
      <c r="AA133" s="17"/>
      <c r="AB133" s="17"/>
    </row>
    <row r="134" spans="26:28" s="19" customFormat="1" ht="18" customHeight="1">
      <c r="Z134" s="17"/>
      <c r="AA134" s="17"/>
      <c r="AB134" s="17"/>
    </row>
    <row r="135" spans="26:28" s="19" customFormat="1" ht="18" customHeight="1">
      <c r="Z135" s="17"/>
      <c r="AA135" s="17"/>
      <c r="AB135" s="17"/>
    </row>
    <row r="136" spans="26:28" s="19" customFormat="1" ht="18" customHeight="1">
      <c r="Z136" s="17"/>
      <c r="AA136" s="17"/>
      <c r="AB136" s="17"/>
    </row>
    <row r="137" spans="26:28" s="19" customFormat="1" ht="18" customHeight="1">
      <c r="Z137" s="17"/>
      <c r="AA137" s="17"/>
      <c r="AB137" s="17"/>
    </row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25" right="0.25" top="0.35" bottom="0.25" header="0" footer="0"/>
  <pageSetup paperSize="9" scale="9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00000"/>
  </sheetPr>
  <dimension ref="A1:AC137"/>
  <sheetViews>
    <sheetView zoomScaleNormal="100" zoomScaleSheetLayoutView="85" workbookViewId="0">
      <selection activeCell="H1" sqref="H1:U2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6" width="20.710937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138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9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9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214</v>
      </c>
      <c r="W3" s="476"/>
      <c r="X3" s="476"/>
      <c r="Y3" s="476"/>
    </row>
    <row r="4" spans="1:29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3.5" customHeight="1">
      <c r="A9" s="452" t="s">
        <v>9</v>
      </c>
      <c r="B9" s="501" t="s">
        <v>10</v>
      </c>
      <c r="C9" s="118" t="s">
        <v>190</v>
      </c>
      <c r="D9" s="118"/>
      <c r="E9" s="497" t="s">
        <v>370</v>
      </c>
      <c r="F9" s="118" t="s">
        <v>215</v>
      </c>
      <c r="G9" s="118"/>
      <c r="H9" s="175"/>
      <c r="I9" s="80"/>
      <c r="J9" s="80"/>
      <c r="K9" s="497" t="s">
        <v>95</v>
      </c>
      <c r="L9" s="71"/>
      <c r="M9" s="71"/>
      <c r="N9" s="71"/>
      <c r="O9" s="79"/>
      <c r="P9" s="79" t="s">
        <v>310</v>
      </c>
      <c r="Q9" s="463" t="s">
        <v>23</v>
      </c>
      <c r="R9" s="80" t="s">
        <v>309</v>
      </c>
      <c r="S9" s="71"/>
      <c r="T9" s="446" t="s">
        <v>24</v>
      </c>
      <c r="U9" s="29"/>
      <c r="V9" s="217" t="s">
        <v>32</v>
      </c>
      <c r="W9" s="40"/>
      <c r="X9" s="40"/>
      <c r="Y9" s="41"/>
    </row>
    <row r="10" spans="1:29" ht="13.5" customHeight="1">
      <c r="A10" s="440"/>
      <c r="B10" s="442"/>
      <c r="C10" s="123"/>
      <c r="D10" s="202"/>
      <c r="E10" s="498"/>
      <c r="F10" s="202"/>
      <c r="G10" s="202"/>
      <c r="H10" s="173"/>
      <c r="I10" s="81"/>
      <c r="J10" s="81"/>
      <c r="K10" s="498"/>
      <c r="L10" s="72"/>
      <c r="M10" s="72"/>
      <c r="N10" s="72"/>
      <c r="O10" s="81"/>
      <c r="P10" s="72"/>
      <c r="Q10" s="464"/>
      <c r="R10" s="72"/>
      <c r="S10" s="72"/>
      <c r="T10" s="447"/>
      <c r="U10" s="42">
        <f>W10/15+(X10+Y10)/30</f>
        <v>4</v>
      </c>
      <c r="V10" s="43"/>
      <c r="W10" s="166">
        <v>30</v>
      </c>
      <c r="X10" s="166">
        <v>56</v>
      </c>
      <c r="Y10" s="166">
        <v>4</v>
      </c>
      <c r="Z10" s="36"/>
      <c r="AA10" s="35"/>
      <c r="AB10" s="35"/>
      <c r="AC10" s="158"/>
    </row>
    <row r="11" spans="1:29" ht="13.5" customHeight="1">
      <c r="A11" s="440"/>
      <c r="B11" s="443"/>
      <c r="C11" s="237"/>
      <c r="D11" s="218"/>
      <c r="E11" s="498"/>
      <c r="F11" s="237" t="s">
        <v>260</v>
      </c>
      <c r="G11" s="218"/>
      <c r="H11" s="178"/>
      <c r="I11" s="85"/>
      <c r="J11" s="85"/>
      <c r="K11" s="498"/>
      <c r="L11" s="74"/>
      <c r="M11" s="74"/>
      <c r="N11" s="74"/>
      <c r="O11" s="85"/>
      <c r="P11" s="85" t="s">
        <v>215</v>
      </c>
      <c r="Q11" s="464"/>
      <c r="R11" s="74"/>
      <c r="S11" s="74"/>
      <c r="T11" s="447"/>
      <c r="U11" s="44"/>
      <c r="V11" s="45" t="s">
        <v>168</v>
      </c>
      <c r="W11" s="46"/>
      <c r="X11" s="46"/>
      <c r="Y11" s="47"/>
      <c r="AC11" s="158"/>
    </row>
    <row r="12" spans="1:29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41"/>
      <c r="X12" s="41"/>
      <c r="Y12" s="41"/>
    </row>
    <row r="13" spans="1:29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/>
      <c r="W13" s="168">
        <v>9</v>
      </c>
      <c r="X13" s="168">
        <v>5</v>
      </c>
      <c r="Y13" s="168">
        <v>1</v>
      </c>
      <c r="Z13" s="36"/>
      <c r="AA13" s="35"/>
      <c r="AB13" s="35"/>
    </row>
    <row r="14" spans="1:29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70" t="s">
        <v>208</v>
      </c>
      <c r="D15" s="88"/>
      <c r="E15" s="88"/>
      <c r="F15" s="98"/>
      <c r="G15" s="88"/>
      <c r="H15" s="88"/>
      <c r="I15" s="95"/>
      <c r="J15" s="88"/>
      <c r="K15" s="88"/>
      <c r="L15" s="86"/>
      <c r="M15" s="86"/>
      <c r="N15" s="88"/>
      <c r="O15" s="88"/>
      <c r="P15" s="88"/>
      <c r="Q15" s="65"/>
      <c r="R15" s="96"/>
      <c r="S15" s="88"/>
      <c r="T15" s="447"/>
      <c r="U15" s="39"/>
      <c r="V15" s="167" t="s">
        <v>133</v>
      </c>
      <c r="W15" s="40"/>
      <c r="X15" s="40"/>
      <c r="Y15" s="41"/>
    </row>
    <row r="16" spans="1:29" ht="9.9499999999999993" customHeight="1">
      <c r="A16" s="440"/>
      <c r="B16" s="44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7"/>
      <c r="R16" s="67"/>
      <c r="S16" s="90"/>
      <c r="T16" s="447"/>
      <c r="U16" s="42">
        <f>W16/15+(X16+Y16)/30</f>
        <v>1.5</v>
      </c>
      <c r="V16" s="43"/>
      <c r="W16" s="168">
        <v>15</v>
      </c>
      <c r="X16" s="168">
        <v>13</v>
      </c>
      <c r="Y16" s="168">
        <v>2</v>
      </c>
      <c r="Z16" s="36"/>
      <c r="AA16" s="35"/>
      <c r="AB16" s="35"/>
    </row>
    <row r="17" spans="1:28" ht="9.9499999999999993" customHeight="1">
      <c r="A17" s="440"/>
      <c r="B17" s="443"/>
      <c r="C17" s="69" t="s">
        <v>215</v>
      </c>
      <c r="D17" s="93"/>
      <c r="E17" s="93"/>
      <c r="F17" s="93"/>
      <c r="G17" s="93"/>
      <c r="H17" s="93"/>
      <c r="I17" s="94"/>
      <c r="J17" s="93"/>
      <c r="K17" s="93"/>
      <c r="L17" s="94"/>
      <c r="M17" s="94"/>
      <c r="N17" s="93"/>
      <c r="O17" s="93"/>
      <c r="P17" s="93"/>
      <c r="Q17" s="97"/>
      <c r="R17" s="69"/>
      <c r="S17" s="93"/>
      <c r="T17" s="447"/>
      <c r="U17" s="44"/>
      <c r="V17" s="45" t="s">
        <v>157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100</v>
      </c>
      <c r="W18" s="40"/>
      <c r="X18" s="40"/>
      <c r="Y18" s="41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30</v>
      </c>
      <c r="X19" s="166">
        <v>28</v>
      </c>
      <c r="Y19" s="166">
        <v>2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154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160" t="s">
        <v>51</v>
      </c>
      <c r="D21" s="160"/>
      <c r="E21" s="160"/>
      <c r="F21" s="160"/>
      <c r="G21" s="160"/>
      <c r="H21" s="160"/>
      <c r="I21" s="175"/>
      <c r="J21" s="160"/>
      <c r="K21" s="175"/>
      <c r="L21" s="175"/>
      <c r="M21" s="160"/>
      <c r="N21" s="70" t="s">
        <v>208</v>
      </c>
      <c r="O21" s="109"/>
      <c r="P21" s="98"/>
      <c r="Q21" s="70"/>
      <c r="R21" s="65"/>
      <c r="S21" s="98"/>
      <c r="T21" s="447"/>
      <c r="U21" s="39"/>
      <c r="V21" s="170" t="s">
        <v>101</v>
      </c>
      <c r="W21" s="40"/>
      <c r="X21" s="40"/>
      <c r="Y21" s="41"/>
    </row>
    <row r="22" spans="1:28" ht="9.9499999999999993" customHeight="1">
      <c r="A22" s="440"/>
      <c r="B22" s="442"/>
      <c r="C22" s="183"/>
      <c r="D22" s="183"/>
      <c r="E22" s="183"/>
      <c r="F22" s="183"/>
      <c r="G22" s="183"/>
      <c r="H22" s="173"/>
      <c r="I22" s="173"/>
      <c r="J22" s="173"/>
      <c r="K22" s="173"/>
      <c r="L22" s="173"/>
      <c r="M22" s="173"/>
      <c r="N22" s="112"/>
      <c r="O22" s="112"/>
      <c r="P22" s="112"/>
      <c r="Q22" s="112"/>
      <c r="R22" s="67"/>
      <c r="S22" s="112"/>
      <c r="T22" s="447"/>
      <c r="U22" s="42">
        <f>W22/15+(X22+Y22)/30</f>
        <v>2</v>
      </c>
      <c r="V22" s="43"/>
      <c r="W22" s="168">
        <v>15</v>
      </c>
      <c r="X22" s="168">
        <v>28</v>
      </c>
      <c r="Y22" s="168">
        <v>2</v>
      </c>
      <c r="Z22" s="36"/>
      <c r="AA22" s="35"/>
      <c r="AB22" s="35"/>
    </row>
    <row r="23" spans="1:28" ht="9.9499999999999993" customHeight="1">
      <c r="A23" s="440"/>
      <c r="B23" s="443"/>
      <c r="C23" s="301"/>
      <c r="D23" s="301"/>
      <c r="E23" s="301" t="s">
        <v>204</v>
      </c>
      <c r="F23" s="301"/>
      <c r="G23" s="301"/>
      <c r="H23" s="178"/>
      <c r="I23" s="178"/>
      <c r="J23" s="178"/>
      <c r="K23" s="178"/>
      <c r="L23" s="178"/>
      <c r="M23" s="178"/>
      <c r="N23" s="69" t="s">
        <v>215</v>
      </c>
      <c r="O23" s="116"/>
      <c r="P23" s="116"/>
      <c r="Q23" s="116"/>
      <c r="R23" s="69"/>
      <c r="S23" s="116"/>
      <c r="T23" s="447"/>
      <c r="U23" s="44"/>
      <c r="V23" s="45" t="s">
        <v>154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60"/>
      <c r="D24" s="175"/>
      <c r="E24" s="175"/>
      <c r="F24" s="175"/>
      <c r="G24" s="175"/>
      <c r="H24" s="175"/>
      <c r="I24" s="175"/>
      <c r="J24" s="175"/>
      <c r="K24" s="175"/>
      <c r="L24" s="175"/>
      <c r="M24" s="160"/>
      <c r="N24" s="65"/>
      <c r="O24" s="65"/>
      <c r="P24" s="71"/>
      <c r="Q24" s="71"/>
      <c r="R24" s="119"/>
      <c r="S24" s="71"/>
      <c r="T24" s="447"/>
      <c r="U24" s="39"/>
      <c r="V24" s="144" t="s">
        <v>104</v>
      </c>
      <c r="W24" s="40"/>
      <c r="X24" s="40"/>
      <c r="Y24" s="41"/>
    </row>
    <row r="25" spans="1:28" ht="9.9499999999999993" customHeight="1">
      <c r="A25" s="440"/>
      <c r="B25" s="44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3"/>
      <c r="W25" s="168">
        <v>15</v>
      </c>
      <c r="X25" s="168">
        <v>28</v>
      </c>
      <c r="Y25" s="168">
        <v>2</v>
      </c>
      <c r="Z25" s="36"/>
      <c r="AA25" s="35"/>
      <c r="AB25" s="35"/>
    </row>
    <row r="26" spans="1:28" ht="9.9499999999999993" customHeight="1">
      <c r="A26" s="441"/>
      <c r="B26" s="443"/>
      <c r="C26" s="174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69"/>
      <c r="O26" s="69"/>
      <c r="P26" s="69"/>
      <c r="Q26" s="69"/>
      <c r="R26" s="106"/>
      <c r="S26" s="69"/>
      <c r="T26" s="447"/>
      <c r="U26" s="44"/>
      <c r="V26" s="45" t="s">
        <v>155</v>
      </c>
      <c r="W26" s="46"/>
      <c r="X26" s="46"/>
      <c r="Y26" s="47"/>
    </row>
    <row r="27" spans="1:28" ht="9.9499999999999993" customHeight="1">
      <c r="A27" s="500" t="s">
        <v>14</v>
      </c>
      <c r="B27" s="442" t="s">
        <v>10</v>
      </c>
      <c r="C27" s="172" t="s">
        <v>209</v>
      </c>
      <c r="D27" s="175"/>
      <c r="E27" s="175"/>
      <c r="F27" s="79" t="s">
        <v>196</v>
      </c>
      <c r="G27" s="175"/>
      <c r="H27" s="160"/>
      <c r="I27" s="160"/>
      <c r="J27" s="160"/>
      <c r="K27" s="175"/>
      <c r="L27" s="160"/>
      <c r="M27" s="172"/>
      <c r="N27" s="160"/>
      <c r="O27" s="175"/>
      <c r="P27" s="160"/>
      <c r="Q27" s="175"/>
      <c r="R27" s="175"/>
      <c r="S27" s="160"/>
      <c r="T27" s="447"/>
      <c r="U27" s="39"/>
      <c r="V27" s="144" t="s">
        <v>105</v>
      </c>
      <c r="W27" s="40"/>
      <c r="X27" s="40"/>
      <c r="Y27" s="41"/>
    </row>
    <row r="28" spans="1:28" ht="9.9499999999999993" customHeight="1">
      <c r="A28" s="440"/>
      <c r="B28" s="442"/>
      <c r="C28" s="173"/>
      <c r="D28" s="173"/>
      <c r="E28" s="173"/>
      <c r="F28" s="81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447"/>
      <c r="U28" s="42">
        <f>W28/15+(X28+Y28)/30</f>
        <v>2</v>
      </c>
      <c r="V28" s="43"/>
      <c r="W28" s="168">
        <v>15</v>
      </c>
      <c r="X28" s="168">
        <v>28</v>
      </c>
      <c r="Y28" s="168">
        <v>2</v>
      </c>
      <c r="Z28" s="36"/>
      <c r="AA28" s="35"/>
      <c r="AB28" s="35"/>
    </row>
    <row r="29" spans="1:28" ht="9.9499999999999993" customHeight="1">
      <c r="A29" s="440"/>
      <c r="B29" s="443"/>
      <c r="C29" s="178" t="s">
        <v>215</v>
      </c>
      <c r="D29" s="178"/>
      <c r="E29" s="178"/>
      <c r="F29" s="85" t="s">
        <v>215</v>
      </c>
      <c r="G29" s="178"/>
      <c r="H29" s="178"/>
      <c r="I29" s="178"/>
      <c r="J29" s="178"/>
      <c r="K29" s="178"/>
      <c r="L29" s="178"/>
      <c r="M29" s="178"/>
      <c r="N29" s="178"/>
      <c r="O29" s="178"/>
      <c r="P29" s="174"/>
      <c r="Q29" s="178"/>
      <c r="R29" s="178"/>
      <c r="S29" s="174"/>
      <c r="T29" s="447"/>
      <c r="U29" s="32"/>
      <c r="V29" s="45" t="s">
        <v>153</v>
      </c>
      <c r="W29" s="46"/>
      <c r="X29" s="46"/>
      <c r="Y29" s="47"/>
      <c r="AB29" s="38"/>
    </row>
    <row r="30" spans="1:28" ht="9.9499999999999993" customHeight="1">
      <c r="A30" s="440"/>
      <c r="B30" s="501" t="s">
        <v>11</v>
      </c>
      <c r="C30" s="172"/>
      <c r="D30" s="175"/>
      <c r="E30" s="175"/>
      <c r="F30" s="175"/>
      <c r="G30" s="175"/>
      <c r="H30" s="175"/>
      <c r="I30" s="172"/>
      <c r="J30" s="175"/>
      <c r="K30" s="175"/>
      <c r="L30" s="175"/>
      <c r="M30" s="160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8" ht="9.9499999999999993" customHeight="1">
      <c r="A31" s="440"/>
      <c r="B31" s="44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93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8" ht="9.9499999999999993" customHeight="1">
      <c r="A32" s="441"/>
      <c r="B32" s="443"/>
      <c r="C32" s="174"/>
      <c r="D32" s="178"/>
      <c r="E32" s="178"/>
      <c r="F32" s="178"/>
      <c r="G32" s="178"/>
      <c r="H32" s="178"/>
      <c r="I32" s="178"/>
      <c r="J32" s="178"/>
      <c r="K32" s="178"/>
      <c r="L32" s="178"/>
      <c r="M32" s="177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6" ht="9.9499999999999993" customHeight="1">
      <c r="A33" s="500" t="s">
        <v>15</v>
      </c>
      <c r="B33" s="442" t="s">
        <v>10</v>
      </c>
      <c r="C33" s="160" t="s">
        <v>215</v>
      </c>
      <c r="D33" s="175"/>
      <c r="E33" s="175"/>
      <c r="F33" s="160"/>
      <c r="G33" s="160"/>
      <c r="H33" s="160"/>
      <c r="I33" s="179" t="s">
        <v>213</v>
      </c>
      <c r="J33" s="160"/>
      <c r="K33" s="172"/>
      <c r="L33" s="175"/>
      <c r="M33" s="160"/>
      <c r="N33" s="98"/>
      <c r="O33" s="98"/>
      <c r="P33" s="109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6" ht="9.9499999999999993" customHeight="1">
      <c r="A34" s="440"/>
      <c r="B34" s="442"/>
      <c r="C34" s="173"/>
      <c r="D34" s="173"/>
      <c r="E34" s="173"/>
      <c r="F34" s="173"/>
      <c r="G34" s="173"/>
      <c r="H34" s="173"/>
      <c r="I34" s="180"/>
      <c r="J34" s="173"/>
      <c r="K34" s="173"/>
      <c r="L34" s="173"/>
      <c r="M34" s="173"/>
      <c r="N34" s="112"/>
      <c r="O34" s="112"/>
      <c r="P34" s="112"/>
      <c r="Q34" s="112"/>
      <c r="R34" s="131"/>
      <c r="S34" s="112"/>
      <c r="T34" s="447"/>
      <c r="U34" s="9"/>
      <c r="V34" s="43"/>
      <c r="W34" s="171"/>
      <c r="X34" s="171"/>
      <c r="Y34" s="169"/>
    </row>
    <row r="35" spans="1:26" ht="9.9499999999999993" customHeight="1">
      <c r="A35" s="440"/>
      <c r="B35" s="443"/>
      <c r="C35" s="182" t="s">
        <v>216</v>
      </c>
      <c r="D35" s="178"/>
      <c r="E35" s="178"/>
      <c r="F35" s="174"/>
      <c r="G35" s="174"/>
      <c r="H35" s="174"/>
      <c r="I35" s="181" t="s">
        <v>215</v>
      </c>
      <c r="J35" s="174"/>
      <c r="K35" s="178"/>
      <c r="L35" s="178"/>
      <c r="M35" s="178"/>
      <c r="N35" s="116"/>
      <c r="O35" s="116"/>
      <c r="P35" s="116"/>
      <c r="Q35" s="116"/>
      <c r="R35" s="132"/>
      <c r="S35" s="116"/>
      <c r="T35" s="447"/>
      <c r="U35" s="10"/>
      <c r="V35" s="45"/>
      <c r="W35" s="46"/>
      <c r="X35" s="46"/>
      <c r="Y35" s="47"/>
    </row>
    <row r="36" spans="1:26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6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6" ht="9.9499999999999993" customHeight="1">
      <c r="A38" s="441"/>
      <c r="B38" s="443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6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6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6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  <c r="Z41" s="195"/>
    </row>
    <row r="42" spans="1:26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6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6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6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6" ht="6.7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6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6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8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8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8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8" ht="18" customHeight="1"/>
    <row r="53" spans="1:28" ht="18" customHeight="1"/>
    <row r="54" spans="1:28" ht="18" customHeight="1"/>
    <row r="55" spans="1:28" ht="18" customHeight="1"/>
    <row r="56" spans="1:28" ht="18" customHeight="1"/>
    <row r="57" spans="1:28" ht="18" customHeight="1"/>
    <row r="58" spans="1:28" ht="18" customHeight="1"/>
    <row r="59" spans="1:28" ht="18" customHeight="1"/>
    <row r="60" spans="1:28" s="19" customFormat="1" ht="18" customHeight="1">
      <c r="Z60" s="17"/>
      <c r="AA60" s="17"/>
      <c r="AB60" s="17"/>
    </row>
    <row r="61" spans="1:28" s="19" customFormat="1" ht="18" customHeight="1">
      <c r="Z61" s="17"/>
      <c r="AA61" s="17"/>
      <c r="AB61" s="17"/>
    </row>
    <row r="62" spans="1:28" s="19" customFormat="1" ht="18" customHeight="1">
      <c r="Z62" s="17"/>
      <c r="AA62" s="17"/>
      <c r="AB62" s="17"/>
    </row>
    <row r="63" spans="1:28" s="19" customFormat="1" ht="18" customHeight="1">
      <c r="Z63" s="17"/>
      <c r="AA63" s="17"/>
      <c r="AB63" s="17"/>
    </row>
    <row r="64" spans="1:28" s="19" customFormat="1" ht="18" customHeight="1">
      <c r="Z64" s="17"/>
      <c r="AA64" s="17"/>
      <c r="AB64" s="17"/>
    </row>
    <row r="65" spans="26:28" s="19" customFormat="1" ht="18" customHeight="1">
      <c r="Z65" s="17"/>
      <c r="AA65" s="17"/>
      <c r="AB65" s="17"/>
    </row>
    <row r="66" spans="26:28" s="19" customFormat="1" ht="18" customHeight="1">
      <c r="Z66" s="17"/>
      <c r="AA66" s="17"/>
      <c r="AB66" s="17"/>
    </row>
    <row r="67" spans="26:28" s="19" customFormat="1" ht="18" customHeight="1">
      <c r="Z67" s="17"/>
      <c r="AA67" s="17"/>
      <c r="AB67" s="17"/>
    </row>
    <row r="68" spans="26:28" s="19" customFormat="1" ht="18" customHeight="1">
      <c r="Z68" s="17"/>
      <c r="AA68" s="17"/>
      <c r="AB68" s="17"/>
    </row>
    <row r="69" spans="26:28" s="19" customFormat="1" ht="18" customHeight="1">
      <c r="Z69" s="17"/>
      <c r="AA69" s="17"/>
      <c r="AB69" s="17"/>
    </row>
    <row r="70" spans="26:28" s="19" customFormat="1" ht="18" customHeight="1">
      <c r="Z70" s="17"/>
      <c r="AA70" s="17"/>
      <c r="AB70" s="17"/>
    </row>
    <row r="71" spans="26:28" s="19" customFormat="1" ht="18" customHeight="1">
      <c r="Z71" s="17"/>
      <c r="AA71" s="17"/>
      <c r="AB71" s="17"/>
    </row>
    <row r="72" spans="26:28" s="19" customFormat="1" ht="18" customHeight="1">
      <c r="Z72" s="17"/>
      <c r="AA72" s="17"/>
      <c r="AB72" s="17"/>
    </row>
    <row r="73" spans="26:28" s="19" customFormat="1" ht="18" customHeight="1">
      <c r="Z73" s="17"/>
      <c r="AA73" s="17"/>
      <c r="AB73" s="17"/>
    </row>
    <row r="74" spans="26:28" s="19" customFormat="1" ht="18" customHeight="1">
      <c r="Z74" s="17"/>
      <c r="AA74" s="17"/>
      <c r="AB74" s="17"/>
    </row>
    <row r="75" spans="26:28" s="19" customFormat="1" ht="18" customHeight="1">
      <c r="Z75" s="17"/>
      <c r="AA75" s="17"/>
      <c r="AB75" s="17"/>
    </row>
    <row r="76" spans="26:28" s="19" customFormat="1" ht="18" customHeight="1">
      <c r="Z76" s="17"/>
      <c r="AA76" s="17"/>
      <c r="AB76" s="17"/>
    </row>
    <row r="77" spans="26:28" s="19" customFormat="1" ht="18" customHeight="1">
      <c r="Z77" s="17"/>
      <c r="AA77" s="17"/>
      <c r="AB77" s="17"/>
    </row>
    <row r="78" spans="26:28" s="19" customFormat="1" ht="18" customHeight="1">
      <c r="Z78" s="17"/>
      <c r="AA78" s="17"/>
      <c r="AB78" s="17"/>
    </row>
    <row r="79" spans="26:28" s="19" customFormat="1" ht="18" customHeight="1">
      <c r="Z79" s="17"/>
      <c r="AA79" s="17"/>
      <c r="AB79" s="17"/>
    </row>
    <row r="80" spans="26:28" s="19" customFormat="1" ht="18" customHeight="1">
      <c r="Z80" s="17"/>
      <c r="AA80" s="17"/>
      <c r="AB80" s="17"/>
    </row>
    <row r="81" spans="26:28" s="19" customFormat="1" ht="18" customHeight="1">
      <c r="Z81" s="17"/>
      <c r="AA81" s="17"/>
      <c r="AB81" s="17"/>
    </row>
    <row r="82" spans="26:28" s="19" customFormat="1" ht="18" customHeight="1">
      <c r="Z82" s="17"/>
      <c r="AA82" s="17"/>
      <c r="AB82" s="17"/>
    </row>
    <row r="83" spans="26:28" s="19" customFormat="1" ht="18" customHeight="1">
      <c r="Z83" s="17"/>
      <c r="AA83" s="17"/>
      <c r="AB83" s="17"/>
    </row>
    <row r="84" spans="26:28" s="19" customFormat="1" ht="18" customHeight="1">
      <c r="Z84" s="17"/>
      <c r="AA84" s="17"/>
      <c r="AB84" s="17"/>
    </row>
    <row r="85" spans="26:28" s="19" customFormat="1" ht="18" customHeight="1">
      <c r="Z85" s="17"/>
      <c r="AA85" s="17"/>
      <c r="AB85" s="17"/>
    </row>
    <row r="86" spans="26:28" s="19" customFormat="1" ht="18" customHeight="1">
      <c r="Z86" s="17"/>
      <c r="AA86" s="17"/>
      <c r="AB86" s="17"/>
    </row>
    <row r="87" spans="26:28" s="19" customFormat="1" ht="18" customHeight="1">
      <c r="Z87" s="17"/>
      <c r="AA87" s="17"/>
      <c r="AB87" s="17"/>
    </row>
    <row r="88" spans="26:28" s="19" customFormat="1" ht="18" customHeight="1">
      <c r="Z88" s="17"/>
      <c r="AA88" s="17"/>
      <c r="AB88" s="17"/>
    </row>
    <row r="89" spans="26:28" s="19" customFormat="1" ht="18" customHeight="1">
      <c r="Z89" s="17"/>
      <c r="AA89" s="17"/>
      <c r="AB89" s="17"/>
    </row>
    <row r="90" spans="26:28" s="19" customFormat="1" ht="18" customHeight="1">
      <c r="Z90" s="17"/>
      <c r="AA90" s="17"/>
      <c r="AB90" s="17"/>
    </row>
    <row r="91" spans="26:28" s="19" customFormat="1" ht="18" customHeight="1">
      <c r="Z91" s="17"/>
      <c r="AA91" s="17"/>
      <c r="AB91" s="17"/>
    </row>
    <row r="92" spans="26:28" s="19" customFormat="1" ht="18" customHeight="1">
      <c r="Z92" s="17"/>
      <c r="AA92" s="17"/>
      <c r="AB92" s="17"/>
    </row>
    <row r="93" spans="26:28" s="19" customFormat="1" ht="18" customHeight="1">
      <c r="Z93" s="17"/>
      <c r="AA93" s="17"/>
      <c r="AB93" s="17"/>
    </row>
    <row r="94" spans="26:28" s="19" customFormat="1" ht="18" customHeight="1">
      <c r="Z94" s="17"/>
      <c r="AA94" s="17"/>
      <c r="AB94" s="17"/>
    </row>
    <row r="95" spans="26:28" s="19" customFormat="1" ht="18" customHeight="1">
      <c r="Z95" s="17"/>
      <c r="AA95" s="17"/>
      <c r="AB95" s="17"/>
    </row>
    <row r="96" spans="26:28" s="19" customFormat="1" ht="18" customHeight="1">
      <c r="Z96" s="17"/>
      <c r="AA96" s="17"/>
      <c r="AB96" s="17"/>
    </row>
    <row r="97" spans="26:28" s="19" customFormat="1" ht="18" customHeight="1">
      <c r="Z97" s="17"/>
      <c r="AA97" s="17"/>
      <c r="AB97" s="17"/>
    </row>
    <row r="98" spans="26:28" s="19" customFormat="1" ht="18" customHeight="1">
      <c r="Z98" s="17"/>
      <c r="AA98" s="17"/>
      <c r="AB98" s="17"/>
    </row>
    <row r="99" spans="26:28" s="19" customFormat="1" ht="18" customHeight="1">
      <c r="Z99" s="17"/>
      <c r="AA99" s="17"/>
      <c r="AB99" s="17"/>
    </row>
    <row r="100" spans="26:28" s="19" customFormat="1" ht="18" customHeight="1">
      <c r="Z100" s="17"/>
      <c r="AA100" s="17"/>
      <c r="AB100" s="17"/>
    </row>
    <row r="101" spans="26:28" s="19" customFormat="1" ht="18" customHeight="1">
      <c r="Z101" s="17"/>
      <c r="AA101" s="17"/>
      <c r="AB101" s="17"/>
    </row>
    <row r="102" spans="26:28" s="19" customFormat="1" ht="18" customHeight="1">
      <c r="Z102" s="17"/>
      <c r="AA102" s="17"/>
      <c r="AB102" s="17"/>
    </row>
    <row r="103" spans="26:28" s="19" customFormat="1" ht="18" customHeight="1">
      <c r="Z103" s="17"/>
      <c r="AA103" s="17"/>
      <c r="AB103" s="17"/>
    </row>
    <row r="104" spans="26:28" s="19" customFormat="1" ht="18" customHeight="1">
      <c r="Z104" s="17"/>
      <c r="AA104" s="17"/>
      <c r="AB104" s="17"/>
    </row>
    <row r="105" spans="26:28" s="19" customFormat="1" ht="18" customHeight="1">
      <c r="Z105" s="17"/>
      <c r="AA105" s="17"/>
      <c r="AB105" s="17"/>
    </row>
    <row r="106" spans="26:28" s="19" customFormat="1" ht="18" customHeight="1">
      <c r="Z106" s="17"/>
      <c r="AA106" s="17"/>
      <c r="AB106" s="17"/>
    </row>
    <row r="107" spans="26:28" s="19" customFormat="1" ht="18" customHeight="1">
      <c r="Z107" s="17"/>
      <c r="AA107" s="17"/>
      <c r="AB107" s="17"/>
    </row>
    <row r="108" spans="26:28" s="19" customFormat="1" ht="18" customHeight="1">
      <c r="Z108" s="17"/>
      <c r="AA108" s="17"/>
      <c r="AB108" s="17"/>
    </row>
    <row r="109" spans="26:28" s="19" customFormat="1" ht="18" customHeight="1">
      <c r="Z109" s="17"/>
      <c r="AA109" s="17"/>
      <c r="AB109" s="17"/>
    </row>
    <row r="110" spans="26:28" s="19" customFormat="1" ht="18" customHeight="1">
      <c r="Z110" s="17"/>
      <c r="AA110" s="17"/>
      <c r="AB110" s="17"/>
    </row>
    <row r="111" spans="26:28" s="19" customFormat="1" ht="18" customHeight="1">
      <c r="Z111" s="17"/>
      <c r="AA111" s="17"/>
      <c r="AB111" s="17"/>
    </row>
    <row r="112" spans="26:28" s="19" customFormat="1" ht="18" customHeight="1">
      <c r="Z112" s="17"/>
      <c r="AA112" s="17"/>
      <c r="AB112" s="17"/>
    </row>
    <row r="113" spans="26:28" s="19" customFormat="1" ht="18" customHeight="1">
      <c r="Z113" s="17"/>
      <c r="AA113" s="17"/>
      <c r="AB113" s="17"/>
    </row>
    <row r="114" spans="26:28" s="19" customFormat="1" ht="18" customHeight="1">
      <c r="Z114" s="17"/>
      <c r="AA114" s="17"/>
      <c r="AB114" s="17"/>
    </row>
    <row r="115" spans="26:28" s="19" customFormat="1" ht="18" customHeight="1">
      <c r="Z115" s="17"/>
      <c r="AA115" s="17"/>
      <c r="AB115" s="17"/>
    </row>
    <row r="116" spans="26:28" s="19" customFormat="1" ht="18" customHeight="1">
      <c r="Z116" s="17"/>
      <c r="AA116" s="17"/>
      <c r="AB116" s="17"/>
    </row>
    <row r="117" spans="26:28" s="19" customFormat="1" ht="18" customHeight="1">
      <c r="Z117" s="17"/>
      <c r="AA117" s="17"/>
      <c r="AB117" s="17"/>
    </row>
    <row r="118" spans="26:28" s="19" customFormat="1" ht="18" customHeight="1">
      <c r="Z118" s="17"/>
      <c r="AA118" s="17"/>
      <c r="AB118" s="17"/>
    </row>
    <row r="119" spans="26:28" s="19" customFormat="1" ht="18" customHeight="1">
      <c r="Z119" s="17"/>
      <c r="AA119" s="17"/>
      <c r="AB119" s="17"/>
    </row>
    <row r="120" spans="26:28" s="19" customFormat="1" ht="18" customHeight="1">
      <c r="Z120" s="17"/>
      <c r="AA120" s="17"/>
      <c r="AB120" s="17"/>
    </row>
    <row r="121" spans="26:28" s="19" customFormat="1" ht="18" customHeight="1">
      <c r="Z121" s="17"/>
      <c r="AA121" s="17"/>
      <c r="AB121" s="17"/>
    </row>
    <row r="122" spans="26:28" s="19" customFormat="1" ht="18" customHeight="1">
      <c r="Z122" s="17"/>
      <c r="AA122" s="17"/>
      <c r="AB122" s="17"/>
    </row>
    <row r="123" spans="26:28" s="19" customFormat="1" ht="18" customHeight="1">
      <c r="Z123" s="17"/>
      <c r="AA123" s="17"/>
      <c r="AB123" s="17"/>
    </row>
    <row r="124" spans="26:28" s="19" customFormat="1" ht="18" customHeight="1">
      <c r="Z124" s="17"/>
      <c r="AA124" s="17"/>
      <c r="AB124" s="17"/>
    </row>
    <row r="125" spans="26:28" s="19" customFormat="1" ht="18" customHeight="1">
      <c r="Z125" s="17"/>
      <c r="AA125" s="17"/>
      <c r="AB125" s="17"/>
    </row>
    <row r="126" spans="26:28" s="19" customFormat="1" ht="18" customHeight="1">
      <c r="Z126" s="17"/>
      <c r="AA126" s="17"/>
      <c r="AB126" s="17"/>
    </row>
    <row r="127" spans="26:28" s="19" customFormat="1" ht="18" customHeight="1">
      <c r="Z127" s="17"/>
      <c r="AA127" s="17"/>
      <c r="AB127" s="17"/>
    </row>
    <row r="128" spans="26:28" s="19" customFormat="1" ht="18" customHeight="1">
      <c r="Z128" s="17"/>
      <c r="AA128" s="17"/>
      <c r="AB128" s="17"/>
    </row>
    <row r="129" spans="26:28" s="19" customFormat="1" ht="18" customHeight="1">
      <c r="Z129" s="17"/>
      <c r="AA129" s="17"/>
      <c r="AB129" s="17"/>
    </row>
    <row r="130" spans="26:28" s="19" customFormat="1" ht="18" customHeight="1">
      <c r="Z130" s="17"/>
      <c r="AA130" s="17"/>
      <c r="AB130" s="17"/>
    </row>
    <row r="131" spans="26:28" s="19" customFormat="1" ht="18" customHeight="1">
      <c r="Z131" s="17"/>
      <c r="AA131" s="17"/>
      <c r="AB131" s="17"/>
    </row>
    <row r="132" spans="26:28" s="19" customFormat="1" ht="18" customHeight="1">
      <c r="Z132" s="17"/>
      <c r="AA132" s="17"/>
      <c r="AB132" s="17"/>
    </row>
    <row r="133" spans="26:28" s="19" customFormat="1" ht="18" customHeight="1">
      <c r="Z133" s="17"/>
      <c r="AA133" s="17"/>
      <c r="AB133" s="17"/>
    </row>
    <row r="134" spans="26:28" s="19" customFormat="1" ht="18" customHeight="1">
      <c r="Z134" s="17"/>
      <c r="AA134" s="17"/>
      <c r="AB134" s="17"/>
    </row>
    <row r="135" spans="26:28" s="19" customFormat="1" ht="18" customHeight="1">
      <c r="Z135" s="17"/>
      <c r="AA135" s="17"/>
      <c r="AB135" s="17"/>
    </row>
    <row r="136" spans="26:28" s="19" customFormat="1" ht="18" customHeight="1">
      <c r="Z136" s="17"/>
      <c r="AA136" s="17"/>
      <c r="AB136" s="17"/>
    </row>
    <row r="137" spans="26:28" s="19" customFormat="1" ht="18" customHeight="1">
      <c r="Z137" s="17"/>
      <c r="AA137" s="17"/>
      <c r="AB137" s="17"/>
    </row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00000"/>
  </sheetPr>
  <dimension ref="A1:AC143"/>
  <sheetViews>
    <sheetView zoomScale="105" zoomScaleNormal="105" zoomScaleSheetLayoutView="85" workbookViewId="0">
      <selection activeCell="V19" sqref="V19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6" width="27.140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479" t="s">
        <v>0</v>
      </c>
      <c r="B1" s="479"/>
      <c r="C1" s="479"/>
      <c r="D1" s="479"/>
      <c r="E1" s="479"/>
      <c r="F1" s="479"/>
      <c r="G1" s="479"/>
      <c r="H1" s="478" t="s">
        <v>481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219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369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4.25" customHeight="1">
      <c r="A9" s="452" t="s">
        <v>9</v>
      </c>
      <c r="B9" s="501" t="s">
        <v>10</v>
      </c>
      <c r="C9" s="179" t="s">
        <v>190</v>
      </c>
      <c r="D9" s="179"/>
      <c r="E9" s="497" t="s">
        <v>370</v>
      </c>
      <c r="F9" s="179"/>
      <c r="G9" s="79"/>
      <c r="H9" s="80"/>
      <c r="I9" s="80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256"/>
      <c r="T9" s="446" t="s">
        <v>24</v>
      </c>
      <c r="U9" s="39"/>
      <c r="V9" s="217" t="s">
        <v>131</v>
      </c>
      <c r="W9" s="58"/>
      <c r="X9" s="58"/>
      <c r="Y9" s="25"/>
    </row>
    <row r="10" spans="1:29" ht="14.25" customHeight="1">
      <c r="A10" s="440"/>
      <c r="B10" s="442"/>
      <c r="C10" s="180"/>
      <c r="D10" s="207"/>
      <c r="E10" s="498"/>
      <c r="F10" s="82"/>
      <c r="G10" s="82"/>
      <c r="H10" s="81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11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  <c r="Z10" s="36"/>
      <c r="AA10" s="35"/>
      <c r="AB10" s="35"/>
      <c r="AC10" s="158"/>
    </row>
    <row r="11" spans="1:29" ht="14.25" customHeight="1">
      <c r="A11" s="440"/>
      <c r="B11" s="443"/>
      <c r="C11" s="215" t="s">
        <v>52</v>
      </c>
      <c r="D11" s="187"/>
      <c r="E11" s="498"/>
      <c r="F11" s="212"/>
      <c r="G11" s="84"/>
      <c r="H11" s="212"/>
      <c r="I11" s="212" t="s">
        <v>475</v>
      </c>
      <c r="J11" s="85"/>
      <c r="K11" s="498"/>
      <c r="L11" s="74"/>
      <c r="M11" s="74"/>
      <c r="N11" s="74"/>
      <c r="O11" s="74"/>
      <c r="P11" s="74"/>
      <c r="Q11" s="464"/>
      <c r="R11" s="74"/>
      <c r="S11" s="257"/>
      <c r="T11" s="447"/>
      <c r="U11" s="44"/>
      <c r="V11" s="45" t="s">
        <v>164</v>
      </c>
      <c r="W11" s="46"/>
      <c r="X11" s="46"/>
      <c r="Y11" s="47"/>
      <c r="AC11" s="158"/>
    </row>
    <row r="12" spans="1:29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9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  <c r="Z13" s="36"/>
      <c r="AA13" s="35"/>
      <c r="AB13" s="35"/>
    </row>
    <row r="14" spans="1:29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172" t="s">
        <v>191</v>
      </c>
      <c r="D15" s="175"/>
      <c r="E15" s="175"/>
      <c r="F15" s="175"/>
      <c r="G15" s="88"/>
      <c r="H15" s="88"/>
      <c r="I15" s="95"/>
      <c r="J15" s="88"/>
      <c r="K15" s="88"/>
      <c r="L15" s="86"/>
      <c r="M15" s="86"/>
      <c r="N15" s="203" t="s">
        <v>330</v>
      </c>
      <c r="O15" s="88"/>
      <c r="P15" s="88"/>
      <c r="Q15" s="65"/>
      <c r="R15" s="96"/>
      <c r="S15" s="88"/>
      <c r="T15" s="447"/>
      <c r="U15" s="39"/>
      <c r="V15" s="167" t="s">
        <v>185</v>
      </c>
      <c r="W15" s="40"/>
      <c r="X15" s="40"/>
      <c r="Y15" s="41"/>
    </row>
    <row r="16" spans="1:29" ht="9.9499999999999993" customHeight="1">
      <c r="A16" s="440"/>
      <c r="B16" s="442"/>
      <c r="C16" s="173"/>
      <c r="D16" s="173"/>
      <c r="E16" s="173"/>
      <c r="F16" s="173"/>
      <c r="G16" s="90"/>
      <c r="H16" s="90"/>
      <c r="I16" s="90"/>
      <c r="J16" s="90"/>
      <c r="K16" s="90"/>
      <c r="L16" s="90"/>
      <c r="M16" s="90"/>
      <c r="N16" s="123"/>
      <c r="O16" s="90"/>
      <c r="P16" s="90"/>
      <c r="Q16" s="67"/>
      <c r="R16" s="67"/>
      <c r="S16" s="90"/>
      <c r="T16" s="447"/>
      <c r="U16" s="42">
        <f>W16/15+(X16+Y16)/30</f>
        <v>2.2000000000000002</v>
      </c>
      <c r="V16" s="339" t="s">
        <v>453</v>
      </c>
      <c r="W16" s="168">
        <v>21</v>
      </c>
      <c r="X16" s="168">
        <v>21</v>
      </c>
      <c r="Y16" s="168">
        <v>3</v>
      </c>
      <c r="Z16" s="36"/>
      <c r="AA16" s="35"/>
      <c r="AB16" s="35"/>
    </row>
    <row r="17" spans="1:28" ht="9.9499999999999993" customHeight="1">
      <c r="A17" s="440"/>
      <c r="B17" s="443"/>
      <c r="C17" s="174" t="s">
        <v>52</v>
      </c>
      <c r="D17" s="178"/>
      <c r="E17" s="178"/>
      <c r="F17" s="178"/>
      <c r="G17" s="93"/>
      <c r="H17" s="93"/>
      <c r="I17" s="94"/>
      <c r="J17" s="93"/>
      <c r="K17" s="93"/>
      <c r="L17" s="94"/>
      <c r="M17" s="94"/>
      <c r="N17" s="204" t="s">
        <v>99</v>
      </c>
      <c r="O17" s="93"/>
      <c r="P17" s="93"/>
      <c r="Q17" s="97"/>
      <c r="R17" s="125" t="s">
        <v>237</v>
      </c>
      <c r="S17" s="93"/>
      <c r="T17" s="447"/>
      <c r="U17" s="44"/>
      <c r="V17" s="45" t="s">
        <v>161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135</v>
      </c>
      <c r="W18" s="40"/>
      <c r="X18" s="40"/>
      <c r="Y18" s="41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4</v>
      </c>
      <c r="V19" s="43"/>
      <c r="W19" s="166">
        <v>30</v>
      </c>
      <c r="X19" s="166">
        <v>58</v>
      </c>
      <c r="Y19" s="166">
        <v>2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164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98" t="s">
        <v>311</v>
      </c>
      <c r="D21" s="98"/>
      <c r="E21" s="98"/>
      <c r="F21" s="98"/>
      <c r="G21" s="107"/>
      <c r="H21" s="107"/>
      <c r="I21" s="108"/>
      <c r="J21" s="107"/>
      <c r="K21" s="108"/>
      <c r="L21" s="108"/>
      <c r="M21" s="107"/>
      <c r="N21" s="98"/>
      <c r="O21" s="109"/>
      <c r="P21" s="98"/>
      <c r="Q21" s="70"/>
      <c r="R21" s="65"/>
      <c r="S21" s="98"/>
      <c r="T21" s="447"/>
      <c r="U21" s="39"/>
      <c r="V21" s="170" t="s">
        <v>125</v>
      </c>
      <c r="W21" s="40"/>
      <c r="X21" s="40"/>
      <c r="Y21" s="41"/>
    </row>
    <row r="22" spans="1:28" ht="9.9499999999999993" customHeight="1">
      <c r="A22" s="440"/>
      <c r="B22" s="442"/>
      <c r="C22" s="210"/>
      <c r="D22" s="210"/>
      <c r="E22" s="210"/>
      <c r="F22" s="210"/>
      <c r="G22" s="110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67"/>
      <c r="S22" s="112"/>
      <c r="T22" s="447"/>
      <c r="U22" s="42">
        <f>W22/15+(X22+Y22)/30</f>
        <v>3</v>
      </c>
      <c r="V22" s="43"/>
      <c r="W22" s="168">
        <v>30</v>
      </c>
      <c r="X22" s="168">
        <v>29</v>
      </c>
      <c r="Y22" s="168">
        <v>1</v>
      </c>
      <c r="Z22" s="36"/>
      <c r="AA22" s="35"/>
      <c r="AB22" s="35"/>
    </row>
    <row r="23" spans="1:28" ht="9.9499999999999993" customHeight="1">
      <c r="A23" s="440"/>
      <c r="B23" s="443"/>
      <c r="C23" s="211" t="s">
        <v>52</v>
      </c>
      <c r="D23" s="213"/>
      <c r="E23" s="213"/>
      <c r="F23" s="213"/>
      <c r="G23" s="114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447"/>
      <c r="U23" s="44"/>
      <c r="V23" s="45" t="s">
        <v>165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126</v>
      </c>
      <c r="W24" s="40"/>
      <c r="X24" s="40"/>
      <c r="Y24" s="4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3</v>
      </c>
      <c r="V25" s="43"/>
      <c r="W25" s="168">
        <v>30</v>
      </c>
      <c r="X25" s="168">
        <v>29</v>
      </c>
      <c r="Y25" s="168">
        <v>1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172</v>
      </c>
      <c r="W26" s="46"/>
      <c r="X26" s="46"/>
      <c r="Y26" s="47"/>
    </row>
    <row r="27" spans="1:28" ht="9.9499999999999993" customHeight="1">
      <c r="A27" s="500" t="s">
        <v>14</v>
      </c>
      <c r="B27" s="442" t="s">
        <v>10</v>
      </c>
      <c r="C27" s="203" t="s">
        <v>195</v>
      </c>
      <c r="D27" s="65"/>
      <c r="E27" s="65"/>
      <c r="F27" s="65"/>
      <c r="G27" s="172" t="s">
        <v>192</v>
      </c>
      <c r="H27" s="160"/>
      <c r="I27" s="118"/>
      <c r="J27" s="122"/>
      <c r="K27" s="122"/>
      <c r="L27" s="121"/>
      <c r="M27" s="70"/>
      <c r="N27" s="118"/>
      <c r="O27" s="164" t="s">
        <v>311</v>
      </c>
      <c r="P27" s="164"/>
      <c r="Q27" s="109"/>
      <c r="R27" s="64"/>
      <c r="S27" s="118"/>
      <c r="T27" s="447"/>
      <c r="U27" s="39"/>
      <c r="V27" s="144"/>
      <c r="W27" s="40"/>
      <c r="X27" s="40"/>
      <c r="Y27" s="41"/>
    </row>
    <row r="28" spans="1:28" ht="9.9499999999999993" customHeight="1">
      <c r="A28" s="440"/>
      <c r="B28" s="442"/>
      <c r="C28" s="123"/>
      <c r="D28" s="67"/>
      <c r="E28" s="67"/>
      <c r="F28" s="67"/>
      <c r="G28" s="173"/>
      <c r="H28" s="173"/>
      <c r="I28" s="123"/>
      <c r="J28" s="123"/>
      <c r="K28" s="123"/>
      <c r="L28" s="66"/>
      <c r="M28" s="67"/>
      <c r="N28" s="123"/>
      <c r="O28" s="123"/>
      <c r="P28" s="112"/>
      <c r="Q28" s="112"/>
      <c r="R28" s="66"/>
      <c r="S28" s="123"/>
      <c r="T28" s="447"/>
      <c r="U28" s="42"/>
      <c r="V28" s="43"/>
      <c r="W28" s="62"/>
      <c r="X28" s="62"/>
      <c r="Y28" s="62"/>
      <c r="Z28" s="36"/>
      <c r="AA28" s="35"/>
      <c r="AB28" s="35"/>
    </row>
    <row r="29" spans="1:28" ht="9.9499999999999993" customHeight="1">
      <c r="A29" s="440"/>
      <c r="B29" s="443"/>
      <c r="C29" s="192" t="s">
        <v>89</v>
      </c>
      <c r="D29" s="69"/>
      <c r="E29" s="69"/>
      <c r="F29" s="192" t="s">
        <v>244</v>
      </c>
      <c r="G29" s="174" t="s">
        <v>99</v>
      </c>
      <c r="H29" s="178"/>
      <c r="I29" s="125"/>
      <c r="J29" s="125"/>
      <c r="K29" s="125"/>
      <c r="L29" s="68"/>
      <c r="M29" s="116"/>
      <c r="N29" s="69" t="s">
        <v>237</v>
      </c>
      <c r="O29" s="208" t="s">
        <v>52</v>
      </c>
      <c r="P29" s="208"/>
      <c r="Q29" s="209"/>
      <c r="R29" s="68"/>
      <c r="S29" s="126"/>
      <c r="T29" s="447"/>
      <c r="U29" s="32"/>
      <c r="V29" s="26"/>
      <c r="W29" s="27"/>
      <c r="X29" s="27"/>
      <c r="Y29" s="28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8"/>
      <c r="W30" s="16"/>
      <c r="X30" s="16"/>
      <c r="Y30" s="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500" t="s">
        <v>15</v>
      </c>
      <c r="B33" s="442" t="s">
        <v>10</v>
      </c>
      <c r="C33" s="160" t="s">
        <v>220</v>
      </c>
      <c r="D33" s="65"/>
      <c r="E33" s="65"/>
      <c r="F33" s="98"/>
      <c r="G33" s="98"/>
      <c r="H33" s="98"/>
      <c r="I33" s="98"/>
      <c r="J33" s="98"/>
      <c r="K33" s="70"/>
      <c r="L33" s="122"/>
      <c r="M33" s="98"/>
      <c r="N33" s="98"/>
      <c r="O33" s="98"/>
      <c r="P33" s="109"/>
      <c r="Q33" s="109"/>
      <c r="R33" s="130"/>
      <c r="S33" s="109"/>
      <c r="T33" s="447"/>
      <c r="U33" s="11"/>
      <c r="V33" s="8"/>
      <c r="W33" s="16"/>
      <c r="X33" s="16"/>
      <c r="Y33" s="1"/>
    </row>
    <row r="34" spans="1:25" ht="9.9499999999999993" customHeight="1">
      <c r="A34" s="440"/>
      <c r="B34" s="442"/>
      <c r="C34" s="173"/>
      <c r="D34" s="67"/>
      <c r="E34" s="67"/>
      <c r="F34" s="112"/>
      <c r="G34" s="112"/>
      <c r="H34" s="112"/>
      <c r="I34" s="112"/>
      <c r="J34" s="112"/>
      <c r="K34" s="67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174" t="s">
        <v>52</v>
      </c>
      <c r="D35" s="69"/>
      <c r="E35" s="69"/>
      <c r="F35" s="73"/>
      <c r="G35" s="73"/>
      <c r="H35" s="73"/>
      <c r="I35" s="73"/>
      <c r="J35" s="73"/>
      <c r="K35" s="116"/>
      <c r="L35" s="125"/>
      <c r="M35" s="116"/>
      <c r="N35" s="116"/>
      <c r="O35" s="116"/>
      <c r="P35" s="116"/>
      <c r="Q35" s="116"/>
      <c r="R35" s="132"/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3.7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6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6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6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6" ht="18" customHeight="1"/>
    <row r="53" spans="1:26" ht="18" customHeight="1">
      <c r="V53" s="151" t="s">
        <v>131</v>
      </c>
      <c r="W53" s="152">
        <v>15</v>
      </c>
      <c r="X53" s="152">
        <v>29</v>
      </c>
      <c r="Y53" s="152">
        <v>1</v>
      </c>
      <c r="Z53" s="153" t="s">
        <v>164</v>
      </c>
    </row>
    <row r="54" spans="1:26" ht="18" customHeight="1">
      <c r="V54" s="151" t="s">
        <v>34</v>
      </c>
      <c r="W54" s="152">
        <v>4</v>
      </c>
      <c r="X54" s="152">
        <v>24</v>
      </c>
      <c r="Y54" s="152">
        <v>2</v>
      </c>
      <c r="Z54" s="153" t="s">
        <v>160</v>
      </c>
    </row>
    <row r="55" spans="1:26" ht="18" customHeight="1">
      <c r="V55" s="151" t="s">
        <v>132</v>
      </c>
      <c r="W55" s="152">
        <v>21</v>
      </c>
      <c r="X55" s="152">
        <v>21</v>
      </c>
      <c r="Y55" s="152">
        <v>3</v>
      </c>
      <c r="Z55" s="153" t="s">
        <v>161</v>
      </c>
    </row>
    <row r="56" spans="1:26" ht="18" customHeight="1">
      <c r="V56" s="151" t="s">
        <v>135</v>
      </c>
      <c r="W56" s="152">
        <v>30</v>
      </c>
      <c r="X56" s="152">
        <v>58</v>
      </c>
      <c r="Y56" s="152">
        <v>2</v>
      </c>
      <c r="Z56" s="153" t="s">
        <v>164</v>
      </c>
    </row>
    <row r="57" spans="1:26" ht="18" customHeight="1">
      <c r="V57" s="151" t="s">
        <v>125</v>
      </c>
      <c r="W57" s="152">
        <v>30</v>
      </c>
      <c r="X57" s="152">
        <v>29</v>
      </c>
      <c r="Y57" s="152">
        <v>1</v>
      </c>
      <c r="Z57" s="153" t="s">
        <v>165</v>
      </c>
    </row>
    <row r="58" spans="1:26" ht="18" customHeight="1">
      <c r="V58" s="151" t="s">
        <v>126</v>
      </c>
      <c r="W58" s="152">
        <v>30</v>
      </c>
      <c r="X58" s="152">
        <v>29</v>
      </c>
      <c r="Y58" s="152">
        <v>1</v>
      </c>
      <c r="Z58" s="153" t="s">
        <v>172</v>
      </c>
    </row>
    <row r="59" spans="1:26" ht="18" customHeight="1"/>
    <row r="60" spans="1:26" ht="18" customHeight="1"/>
    <row r="61" spans="1:26" ht="18" customHeight="1"/>
    <row r="62" spans="1:26" ht="18" customHeight="1"/>
    <row r="63" spans="1:26" ht="18" customHeight="1"/>
    <row r="64" spans="1:2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</sheetPr>
  <dimension ref="A1:AC137"/>
  <sheetViews>
    <sheetView zoomScaleNormal="100" zoomScaleSheetLayoutView="85" workbookViewId="0">
      <selection activeCell="A53" sqref="A53:XFD5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6" width="27.1406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600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9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9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254</v>
      </c>
      <c r="W3" s="476"/>
      <c r="X3" s="476"/>
      <c r="Y3" s="476"/>
    </row>
    <row r="4" spans="1:29" ht="14.1" customHeight="1">
      <c r="A4" s="163"/>
      <c r="B4" s="163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185"/>
      <c r="V4" s="24" t="s">
        <v>599</v>
      </c>
      <c r="W4" s="185"/>
      <c r="X4" s="185"/>
      <c r="Y4" s="185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2.75" customHeight="1">
      <c r="A9" s="452" t="s">
        <v>9</v>
      </c>
      <c r="B9" s="501" t="s">
        <v>10</v>
      </c>
      <c r="C9" s="121" t="s">
        <v>190</v>
      </c>
      <c r="D9" s="79"/>
      <c r="E9" s="497" t="s">
        <v>370</v>
      </c>
      <c r="F9" s="79"/>
      <c r="G9" s="118"/>
      <c r="H9" s="80"/>
      <c r="I9" s="80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39"/>
      <c r="V9" s="217" t="s">
        <v>131</v>
      </c>
      <c r="W9" s="58"/>
      <c r="X9" s="58"/>
      <c r="Y9" s="25"/>
    </row>
    <row r="10" spans="1:29" ht="12.75" customHeight="1">
      <c r="A10" s="440"/>
      <c r="B10" s="442"/>
      <c r="C10" s="81"/>
      <c r="D10" s="82"/>
      <c r="E10" s="498"/>
      <c r="F10" s="82"/>
      <c r="G10" s="82"/>
      <c r="H10" s="81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  <c r="Z10" s="36"/>
      <c r="AA10" s="35"/>
      <c r="AB10" s="35"/>
      <c r="AC10" s="158"/>
    </row>
    <row r="11" spans="1:29" ht="12.75" customHeight="1">
      <c r="A11" s="440"/>
      <c r="B11" s="443"/>
      <c r="C11" s="124" t="s">
        <v>74</v>
      </c>
      <c r="D11" s="218"/>
      <c r="E11" s="498"/>
      <c r="F11" s="218" t="s">
        <v>308</v>
      </c>
      <c r="G11" s="84"/>
      <c r="H11" s="85"/>
      <c r="I11" s="85"/>
      <c r="J11" s="85"/>
      <c r="K11" s="498"/>
      <c r="L11" s="74"/>
      <c r="M11" s="74"/>
      <c r="N11" s="74"/>
      <c r="O11" s="74"/>
      <c r="P11" s="74"/>
      <c r="Q11" s="464"/>
      <c r="R11" s="74"/>
      <c r="S11" s="74"/>
      <c r="T11" s="447"/>
      <c r="U11" s="44"/>
      <c r="V11" s="45" t="s">
        <v>164</v>
      </c>
      <c r="W11" s="46"/>
      <c r="X11" s="46"/>
      <c r="Y11" s="47"/>
      <c r="AC11" s="158"/>
    </row>
    <row r="12" spans="1:29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9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  <c r="Z13" s="36"/>
      <c r="AA13" s="35"/>
      <c r="AB13" s="35"/>
    </row>
    <row r="14" spans="1:29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160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160" t="s">
        <v>220</v>
      </c>
      <c r="D15" s="175"/>
      <c r="E15" s="175"/>
      <c r="F15" s="175"/>
      <c r="G15" s="175"/>
      <c r="H15" s="175"/>
      <c r="I15" s="172"/>
      <c r="J15" s="175"/>
      <c r="K15" s="175"/>
      <c r="L15" s="160"/>
      <c r="M15" s="160"/>
      <c r="N15" s="175"/>
      <c r="O15" s="175"/>
      <c r="P15" s="175"/>
      <c r="Q15" s="65"/>
      <c r="R15" s="96"/>
      <c r="S15" s="88"/>
      <c r="T15" s="447"/>
      <c r="U15" s="39"/>
      <c r="V15" s="167" t="s">
        <v>185</v>
      </c>
      <c r="W15" s="40"/>
      <c r="X15" s="40"/>
      <c r="Y15" s="41"/>
    </row>
    <row r="16" spans="1:29" ht="9.9499999999999993" customHeight="1">
      <c r="A16" s="440"/>
      <c r="B16" s="44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67"/>
      <c r="R16" s="67"/>
      <c r="S16" s="90"/>
      <c r="T16" s="447"/>
      <c r="U16" s="42">
        <f>W16/15+(X16+Y16)/30</f>
        <v>2.2000000000000002</v>
      </c>
      <c r="V16" s="262" t="s">
        <v>329</v>
      </c>
      <c r="W16" s="168">
        <v>21</v>
      </c>
      <c r="X16" s="168">
        <v>21</v>
      </c>
      <c r="Y16" s="168">
        <v>3</v>
      </c>
      <c r="Z16" s="36"/>
      <c r="AA16" s="35"/>
      <c r="AB16" s="35"/>
    </row>
    <row r="17" spans="1:28" ht="9.9499999999999993" customHeight="1">
      <c r="A17" s="440"/>
      <c r="B17" s="443"/>
      <c r="C17" s="174" t="s">
        <v>74</v>
      </c>
      <c r="D17" s="178"/>
      <c r="E17" s="178"/>
      <c r="F17" s="178"/>
      <c r="G17" s="178"/>
      <c r="H17" s="178"/>
      <c r="I17" s="174"/>
      <c r="J17" s="178"/>
      <c r="K17" s="178"/>
      <c r="L17" s="174"/>
      <c r="M17" s="174"/>
      <c r="N17" s="178"/>
      <c r="O17" s="178"/>
      <c r="P17" s="178"/>
      <c r="Q17" s="97"/>
      <c r="R17" s="69"/>
      <c r="S17" s="93"/>
      <c r="T17" s="447"/>
      <c r="U17" s="44"/>
      <c r="V17" s="45" t="s">
        <v>161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126</v>
      </c>
      <c r="W18" s="40"/>
      <c r="X18" s="40"/>
      <c r="Y18" s="41"/>
    </row>
    <row r="19" spans="1:28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30</v>
      </c>
      <c r="X19" s="166">
        <v>29</v>
      </c>
      <c r="Y19" s="166">
        <v>1</v>
      </c>
      <c r="Z19" s="36"/>
      <c r="AA19" s="35"/>
      <c r="AB19" s="35"/>
    </row>
    <row r="20" spans="1:28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172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214" t="s">
        <v>195</v>
      </c>
      <c r="D21" s="179"/>
      <c r="E21" s="179"/>
      <c r="F21" s="179"/>
      <c r="G21" s="118" t="s">
        <v>256</v>
      </c>
      <c r="H21" s="107"/>
      <c r="I21" s="108"/>
      <c r="J21" s="107"/>
      <c r="K21" s="136"/>
      <c r="L21" s="172"/>
      <c r="M21" s="172" t="s">
        <v>255</v>
      </c>
      <c r="N21" s="160"/>
      <c r="O21" s="175"/>
      <c r="P21" s="160"/>
      <c r="Q21" s="172"/>
      <c r="R21" s="65"/>
      <c r="S21" s="98"/>
      <c r="T21" s="447"/>
      <c r="U21" s="39"/>
      <c r="V21" s="170" t="s">
        <v>127</v>
      </c>
      <c r="W21" s="40"/>
      <c r="X21" s="40"/>
      <c r="Y21" s="41"/>
    </row>
    <row r="22" spans="1:28" ht="9.9499999999999993" customHeight="1">
      <c r="A22" s="440"/>
      <c r="B22" s="442"/>
      <c r="C22" s="207"/>
      <c r="D22" s="207"/>
      <c r="E22" s="207"/>
      <c r="F22" s="207"/>
      <c r="G22" s="110"/>
      <c r="H22" s="111"/>
      <c r="I22" s="111"/>
      <c r="J22" s="111"/>
      <c r="K22" s="111"/>
      <c r="L22" s="173"/>
      <c r="M22" s="173"/>
      <c r="N22" s="173"/>
      <c r="O22" s="173"/>
      <c r="P22" s="173"/>
      <c r="Q22" s="173"/>
      <c r="R22" s="67"/>
      <c r="S22" s="112"/>
      <c r="T22" s="447"/>
      <c r="U22" s="42">
        <f>W22/15+(X22+Y22)/30</f>
        <v>4</v>
      </c>
      <c r="V22" s="43"/>
      <c r="W22" s="168">
        <v>30</v>
      </c>
      <c r="X22" s="168">
        <v>58</v>
      </c>
      <c r="Y22" s="168">
        <v>2</v>
      </c>
      <c r="Z22" s="36"/>
      <c r="AA22" s="35"/>
      <c r="AB22" s="35"/>
    </row>
    <row r="23" spans="1:28" ht="9.9499999999999993" customHeight="1">
      <c r="A23" s="440"/>
      <c r="B23" s="443"/>
      <c r="C23" s="215" t="s">
        <v>89</v>
      </c>
      <c r="D23" s="215"/>
      <c r="E23" s="215"/>
      <c r="F23" s="215" t="s">
        <v>194</v>
      </c>
      <c r="G23" s="124" t="s">
        <v>74</v>
      </c>
      <c r="H23" s="115"/>
      <c r="I23" s="115"/>
      <c r="J23" s="115"/>
      <c r="K23" s="97"/>
      <c r="L23" s="126" t="s">
        <v>307</v>
      </c>
      <c r="M23" s="174" t="s">
        <v>99</v>
      </c>
      <c r="N23" s="178"/>
      <c r="O23" s="178"/>
      <c r="P23" s="178"/>
      <c r="Q23" s="178"/>
      <c r="R23" s="69"/>
      <c r="S23" s="69" t="s">
        <v>242</v>
      </c>
      <c r="T23" s="447"/>
      <c r="U23" s="44"/>
      <c r="V23" s="45" t="s">
        <v>166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/>
      <c r="W24" s="40"/>
      <c r="X24" s="40"/>
      <c r="Y24" s="4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/>
      <c r="V25" s="43"/>
      <c r="W25" s="62"/>
      <c r="X25" s="62"/>
      <c r="Y25" s="62"/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/>
      <c r="W26" s="46"/>
      <c r="X26" s="46"/>
      <c r="Y26" s="47"/>
    </row>
    <row r="27" spans="1:28" ht="9.9499999999999993" customHeight="1">
      <c r="A27" s="500" t="s">
        <v>14</v>
      </c>
      <c r="B27" s="442" t="s">
        <v>10</v>
      </c>
      <c r="C27" s="118" t="s">
        <v>374</v>
      </c>
      <c r="D27" s="65"/>
      <c r="E27" s="65"/>
      <c r="F27" s="65"/>
      <c r="G27" s="65"/>
      <c r="H27" s="121"/>
      <c r="I27" s="118"/>
      <c r="J27" s="161"/>
      <c r="K27" s="188"/>
      <c r="L27" s="188" t="s">
        <v>330</v>
      </c>
      <c r="M27" s="186"/>
      <c r="N27" s="179"/>
      <c r="O27" s="122"/>
      <c r="P27" s="118"/>
      <c r="Q27" s="64"/>
      <c r="R27" s="64"/>
      <c r="S27" s="118"/>
      <c r="T27" s="447"/>
      <c r="U27" s="39"/>
      <c r="V27" s="144"/>
      <c r="W27" s="40"/>
      <c r="X27" s="40"/>
      <c r="Y27" s="41"/>
    </row>
    <row r="28" spans="1:28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80"/>
      <c r="L28" s="180"/>
      <c r="M28" s="180"/>
      <c r="N28" s="180"/>
      <c r="O28" s="123"/>
      <c r="P28" s="123"/>
      <c r="Q28" s="66"/>
      <c r="R28" s="66"/>
      <c r="S28" s="123"/>
      <c r="T28" s="447"/>
      <c r="U28" s="42"/>
      <c r="V28" s="43"/>
      <c r="W28" s="62"/>
      <c r="X28" s="62"/>
      <c r="Y28" s="62"/>
      <c r="Z28" s="36"/>
      <c r="AA28" s="35"/>
      <c r="AB28" s="35"/>
    </row>
    <row r="29" spans="1:28" ht="9.9499999999999993" customHeight="1">
      <c r="A29" s="440"/>
      <c r="B29" s="443"/>
      <c r="C29" s="124" t="s">
        <v>74</v>
      </c>
      <c r="D29" s="69"/>
      <c r="E29" s="69"/>
      <c r="F29" s="69"/>
      <c r="G29" s="69"/>
      <c r="H29" s="68"/>
      <c r="I29" s="125"/>
      <c r="J29" s="159"/>
      <c r="K29" s="216"/>
      <c r="L29" s="216" t="s">
        <v>99</v>
      </c>
      <c r="M29" s="181"/>
      <c r="N29" s="181"/>
      <c r="O29" s="125"/>
      <c r="P29" s="126" t="s">
        <v>237</v>
      </c>
      <c r="Q29" s="68"/>
      <c r="R29" s="68"/>
      <c r="S29" s="126"/>
      <c r="T29" s="447"/>
      <c r="U29" s="44"/>
      <c r="V29" s="45"/>
      <c r="W29" s="46"/>
      <c r="X29" s="46"/>
      <c r="Y29" s="47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39"/>
      <c r="V30" s="144"/>
      <c r="W30" s="40"/>
      <c r="X30" s="40"/>
      <c r="Y30" s="4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42"/>
      <c r="V31" s="43"/>
      <c r="W31" s="171"/>
      <c r="X31" s="171"/>
      <c r="Y31" s="169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44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72" t="s">
        <v>191</v>
      </c>
      <c r="D33" s="175"/>
      <c r="E33" s="175"/>
      <c r="F33" s="160"/>
      <c r="G33" s="160"/>
      <c r="H33" s="160"/>
      <c r="I33" s="160"/>
      <c r="J33" s="160"/>
      <c r="K33" s="172"/>
      <c r="L33" s="175"/>
      <c r="M33" s="160"/>
      <c r="N33" s="98"/>
      <c r="O33" s="98"/>
      <c r="P33" s="109"/>
      <c r="Q33" s="109"/>
      <c r="R33" s="130"/>
      <c r="S33" s="109"/>
      <c r="T33" s="447"/>
      <c r="U33" s="11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12"/>
      <c r="O34" s="112"/>
      <c r="P34" s="112"/>
      <c r="Q34" s="112"/>
      <c r="R34" s="131"/>
      <c r="S34" s="112"/>
      <c r="T34" s="447"/>
      <c r="U34" s="9"/>
      <c r="V34" s="43"/>
      <c r="W34" s="171"/>
      <c r="X34" s="171"/>
      <c r="Y34" s="169"/>
    </row>
    <row r="35" spans="1:25" ht="9.9499999999999993" customHeight="1">
      <c r="A35" s="440"/>
      <c r="B35" s="443"/>
      <c r="C35" s="174" t="s">
        <v>74</v>
      </c>
      <c r="D35" s="178"/>
      <c r="E35" s="178"/>
      <c r="F35" s="174"/>
      <c r="G35" s="174"/>
      <c r="H35" s="174"/>
      <c r="I35" s="174"/>
      <c r="J35" s="174"/>
      <c r="K35" s="178"/>
      <c r="L35" s="178"/>
      <c r="M35" s="178"/>
      <c r="N35" s="116"/>
      <c r="O35" s="116"/>
      <c r="P35" s="116"/>
      <c r="Q35" s="116"/>
      <c r="R35" s="132"/>
      <c r="S35" s="116"/>
      <c r="T35" s="447"/>
      <c r="U35" s="10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5.2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00000"/>
  </sheetPr>
  <dimension ref="A1:AC136"/>
  <sheetViews>
    <sheetView zoomScaleNormal="100" zoomScaleSheetLayoutView="85" workbookViewId="0">
      <selection activeCell="V14" sqref="V14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6" width="36.42578125" style="17" bestFit="1" customWidth="1"/>
    <col min="27" max="28" width="5.7109375" style="17" customWidth="1"/>
    <col min="29" max="29" width="9" style="19"/>
    <col min="30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140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221</v>
      </c>
      <c r="W3" s="476"/>
      <c r="X3" s="476"/>
      <c r="Y3" s="476"/>
    </row>
    <row r="4" spans="1:29" ht="14.1" customHeight="1">
      <c r="A4" s="18"/>
      <c r="B4" s="18"/>
      <c r="C4" s="368">
        <v>1</v>
      </c>
      <c r="D4" s="368">
        <v>2</v>
      </c>
      <c r="E4" s="368">
        <v>3</v>
      </c>
      <c r="F4" s="368">
        <v>4</v>
      </c>
      <c r="G4" s="368">
        <v>5</v>
      </c>
      <c r="H4" s="368">
        <v>6</v>
      </c>
      <c r="I4" s="368">
        <v>7</v>
      </c>
      <c r="J4" s="368">
        <v>8</v>
      </c>
      <c r="K4" s="368">
        <v>9</v>
      </c>
      <c r="L4" s="368">
        <v>10</v>
      </c>
      <c r="M4" s="368">
        <v>11</v>
      </c>
      <c r="N4" s="368">
        <v>12</v>
      </c>
      <c r="O4" s="368">
        <v>13</v>
      </c>
      <c r="P4" s="368">
        <v>14</v>
      </c>
      <c r="Q4" s="368">
        <v>15</v>
      </c>
      <c r="R4" s="368">
        <v>16</v>
      </c>
      <c r="S4" s="368">
        <v>17</v>
      </c>
      <c r="T4" s="368"/>
      <c r="U4" s="24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3.5" customHeight="1">
      <c r="A9" s="452" t="s">
        <v>9</v>
      </c>
      <c r="B9" s="501" t="s">
        <v>10</v>
      </c>
      <c r="C9" s="118" t="s">
        <v>190</v>
      </c>
      <c r="D9" s="118"/>
      <c r="E9" s="497" t="s">
        <v>370</v>
      </c>
      <c r="F9" s="118"/>
      <c r="G9" s="118"/>
      <c r="H9" s="122"/>
      <c r="I9" s="80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39"/>
      <c r="V9" s="217" t="s">
        <v>131</v>
      </c>
      <c r="W9" s="40"/>
      <c r="X9" s="40"/>
      <c r="Y9" s="41"/>
    </row>
    <row r="10" spans="1:29" ht="13.5" customHeight="1">
      <c r="A10" s="440"/>
      <c r="B10" s="442"/>
      <c r="C10" s="123"/>
      <c r="D10" s="202"/>
      <c r="E10" s="498"/>
      <c r="F10" s="202"/>
      <c r="G10" s="202"/>
      <c r="H10" s="123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  <c r="Z10" s="36"/>
      <c r="AA10" s="35"/>
      <c r="AB10" s="35"/>
      <c r="AC10" s="158"/>
    </row>
    <row r="11" spans="1:29" ht="13.5" customHeight="1">
      <c r="A11" s="440"/>
      <c r="B11" s="443"/>
      <c r="C11" s="204" t="s">
        <v>92</v>
      </c>
      <c r="D11" s="218"/>
      <c r="E11" s="498"/>
      <c r="F11" s="126" t="s">
        <v>375</v>
      </c>
      <c r="G11" s="218"/>
      <c r="H11" s="125"/>
      <c r="I11" s="85"/>
      <c r="J11" s="85"/>
      <c r="K11" s="498"/>
      <c r="L11" s="125" t="s">
        <v>309</v>
      </c>
      <c r="M11" s="74"/>
      <c r="N11" s="74"/>
      <c r="O11" s="74"/>
      <c r="P11" s="74"/>
      <c r="Q11" s="464"/>
      <c r="R11" s="74"/>
      <c r="S11" s="74"/>
      <c r="T11" s="447"/>
      <c r="U11" s="44"/>
      <c r="V11" s="45" t="s">
        <v>171</v>
      </c>
      <c r="W11" s="46"/>
      <c r="X11" s="46"/>
      <c r="Y11" s="47"/>
      <c r="AC11" s="158"/>
    </row>
    <row r="12" spans="1:29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9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  <c r="Z13" s="36"/>
      <c r="AA13" s="35"/>
      <c r="AB13" s="35"/>
    </row>
    <row r="14" spans="1:29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162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186" t="s">
        <v>224</v>
      </c>
      <c r="D15" s="206"/>
      <c r="E15" s="206"/>
      <c r="F15" s="206"/>
      <c r="G15" s="206"/>
      <c r="H15" s="172" t="s">
        <v>191</v>
      </c>
      <c r="I15" s="172"/>
      <c r="J15" s="175"/>
      <c r="K15" s="175"/>
      <c r="L15" s="160"/>
      <c r="M15" s="160"/>
      <c r="N15" s="175"/>
      <c r="O15" s="160"/>
      <c r="P15" s="175"/>
      <c r="Q15" s="175"/>
      <c r="R15" s="224"/>
      <c r="S15" s="175"/>
      <c r="T15" s="447"/>
      <c r="U15" s="39"/>
      <c r="V15" s="167" t="s">
        <v>185</v>
      </c>
      <c r="W15" s="40"/>
      <c r="X15" s="40"/>
      <c r="Y15" s="41"/>
    </row>
    <row r="16" spans="1:29" ht="9.9499999999999993" customHeight="1">
      <c r="A16" s="440"/>
      <c r="B16" s="442"/>
      <c r="C16" s="180"/>
      <c r="D16" s="180"/>
      <c r="E16" s="180"/>
      <c r="F16" s="180"/>
      <c r="G16" s="180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447"/>
      <c r="U16" s="42">
        <f>W16/15+(X16+Y16)/30</f>
        <v>2.2000000000000002</v>
      </c>
      <c r="V16" s="43" t="s">
        <v>455</v>
      </c>
      <c r="W16" s="168">
        <v>21</v>
      </c>
      <c r="X16" s="168">
        <v>21</v>
      </c>
      <c r="Y16" s="168">
        <v>3</v>
      </c>
      <c r="Z16" s="36"/>
      <c r="AA16" s="35"/>
      <c r="AB16" s="35"/>
    </row>
    <row r="17" spans="1:28" ht="9.9499999999999993" customHeight="1">
      <c r="A17" s="440"/>
      <c r="B17" s="443"/>
      <c r="C17" s="216" t="s">
        <v>92</v>
      </c>
      <c r="D17" s="181"/>
      <c r="E17" s="181"/>
      <c r="F17" s="181"/>
      <c r="G17" s="181"/>
      <c r="H17" s="174" t="s">
        <v>75</v>
      </c>
      <c r="I17" s="174"/>
      <c r="J17" s="178"/>
      <c r="K17" s="178"/>
      <c r="L17" s="174"/>
      <c r="M17" s="174"/>
      <c r="N17" s="178"/>
      <c r="O17" s="174"/>
      <c r="P17" s="178"/>
      <c r="Q17" s="174"/>
      <c r="R17" s="178"/>
      <c r="S17" s="178"/>
      <c r="T17" s="447"/>
      <c r="U17" s="44"/>
      <c r="V17" s="45" t="s">
        <v>163</v>
      </c>
      <c r="W17" s="46"/>
      <c r="X17" s="46"/>
      <c r="Y17" s="47"/>
    </row>
    <row r="18" spans="1:28" ht="9.9499999999999993" customHeight="1">
      <c r="A18" s="440"/>
      <c r="B18" s="501" t="s">
        <v>11</v>
      </c>
      <c r="C18" s="179"/>
      <c r="D18" s="221"/>
      <c r="E18" s="221"/>
      <c r="F18" s="221"/>
      <c r="G18" s="221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225"/>
      <c r="S18" s="175"/>
      <c r="T18" s="447"/>
      <c r="U18" s="39"/>
      <c r="V18" s="170" t="s">
        <v>115</v>
      </c>
      <c r="W18" s="40"/>
      <c r="X18" s="40"/>
      <c r="Y18" s="41"/>
    </row>
    <row r="19" spans="1:28" ht="9.9499999999999993" customHeight="1">
      <c r="A19" s="440"/>
      <c r="B19" s="442"/>
      <c r="C19" s="222"/>
      <c r="D19" s="207"/>
      <c r="E19" s="207"/>
      <c r="F19" s="207"/>
      <c r="G19" s="207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226"/>
      <c r="S19" s="173"/>
      <c r="T19" s="447"/>
      <c r="U19" s="42">
        <f>W19/15+(X19+Y19)/30</f>
        <v>2</v>
      </c>
      <c r="V19" s="43"/>
      <c r="W19" s="166">
        <v>15</v>
      </c>
      <c r="X19" s="166">
        <v>29</v>
      </c>
      <c r="Y19" s="166">
        <v>1</v>
      </c>
      <c r="Z19" s="36"/>
      <c r="AA19" s="35"/>
      <c r="AB19" s="35"/>
    </row>
    <row r="20" spans="1:28" ht="9.9499999999999993" customHeight="1">
      <c r="A20" s="441"/>
      <c r="B20" s="443"/>
      <c r="C20" s="223"/>
      <c r="D20" s="215"/>
      <c r="E20" s="215"/>
      <c r="F20" s="215"/>
      <c r="G20" s="215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227"/>
      <c r="S20" s="178"/>
      <c r="T20" s="447"/>
      <c r="U20" s="44"/>
      <c r="V20" s="45" t="s">
        <v>149</v>
      </c>
      <c r="W20" s="46"/>
      <c r="X20" s="46"/>
      <c r="Y20" s="47"/>
    </row>
    <row r="21" spans="1:28" ht="9.9499999999999993" customHeight="1">
      <c r="A21" s="500" t="s">
        <v>13</v>
      </c>
      <c r="B21" s="501" t="s">
        <v>10</v>
      </c>
      <c r="C21" s="186" t="s">
        <v>224</v>
      </c>
      <c r="D21" s="179"/>
      <c r="E21" s="179"/>
      <c r="F21" s="179"/>
      <c r="G21" s="179"/>
      <c r="H21" s="160"/>
      <c r="I21" s="172" t="s">
        <v>222</v>
      </c>
      <c r="J21" s="160"/>
      <c r="K21" s="175"/>
      <c r="L21" s="175"/>
      <c r="M21" s="160"/>
      <c r="N21" s="160"/>
      <c r="O21" s="175"/>
      <c r="P21" s="160"/>
      <c r="Q21" s="172"/>
      <c r="R21" s="175"/>
      <c r="S21" s="160"/>
      <c r="T21" s="447"/>
      <c r="U21" s="39"/>
      <c r="V21" s="170" t="s">
        <v>116</v>
      </c>
      <c r="W21" s="40"/>
      <c r="X21" s="40"/>
      <c r="Y21" s="41"/>
    </row>
    <row r="22" spans="1:28" ht="9.9499999999999993" customHeight="1">
      <c r="A22" s="440"/>
      <c r="B22" s="442"/>
      <c r="C22" s="207"/>
      <c r="D22" s="207"/>
      <c r="E22" s="207"/>
      <c r="F22" s="207"/>
      <c r="G22" s="207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447"/>
      <c r="U22" s="42">
        <f>W22/15+(X22+Y22)/30</f>
        <v>2</v>
      </c>
      <c r="V22" s="43"/>
      <c r="W22" s="168">
        <v>15</v>
      </c>
      <c r="X22" s="168">
        <v>29</v>
      </c>
      <c r="Y22" s="168">
        <v>1</v>
      </c>
      <c r="Z22" s="36"/>
      <c r="AA22" s="35"/>
      <c r="AB22" s="35"/>
    </row>
    <row r="23" spans="1:28" ht="9.9499999999999993" customHeight="1">
      <c r="A23" s="440"/>
      <c r="B23" s="443"/>
      <c r="C23" s="216" t="s">
        <v>92</v>
      </c>
      <c r="D23" s="215"/>
      <c r="E23" s="215"/>
      <c r="F23" s="215"/>
      <c r="G23" s="215"/>
      <c r="H23" s="115"/>
      <c r="I23" s="115" t="s">
        <v>92</v>
      </c>
      <c r="J23" s="115"/>
      <c r="K23" s="115"/>
      <c r="L23" s="115"/>
      <c r="M23" s="115"/>
      <c r="N23" s="116"/>
      <c r="O23" s="116"/>
      <c r="P23" s="116"/>
      <c r="Q23" s="116"/>
      <c r="R23" s="69"/>
      <c r="S23" s="116"/>
      <c r="T23" s="447"/>
      <c r="U23" s="44"/>
      <c r="V23" s="45" t="s">
        <v>184</v>
      </c>
      <c r="W23" s="46"/>
      <c r="X23" s="46"/>
      <c r="Y23" s="47"/>
    </row>
    <row r="24" spans="1:28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31</v>
      </c>
      <c r="W24" s="40"/>
      <c r="X24" s="40"/>
      <c r="Y24" s="41"/>
    </row>
    <row r="25" spans="1:28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3"/>
      <c r="W25" s="62">
        <v>15</v>
      </c>
      <c r="X25" s="62">
        <v>29</v>
      </c>
      <c r="Y25" s="62">
        <v>1</v>
      </c>
      <c r="Z25" s="36"/>
      <c r="AA25" s="35"/>
      <c r="AB25" s="35"/>
    </row>
    <row r="26" spans="1:28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147</v>
      </c>
      <c r="W26" s="46"/>
      <c r="X26" s="46"/>
      <c r="Y26" s="47"/>
    </row>
    <row r="27" spans="1:28" ht="9.9499999999999993" customHeight="1">
      <c r="A27" s="500" t="s">
        <v>14</v>
      </c>
      <c r="B27" s="537" t="s">
        <v>10</v>
      </c>
      <c r="C27" s="172" t="s">
        <v>192</v>
      </c>
      <c r="D27" s="175"/>
      <c r="E27" s="175"/>
      <c r="F27" s="175"/>
      <c r="G27" s="175"/>
      <c r="H27" s="160"/>
      <c r="I27" s="160"/>
      <c r="J27" s="175"/>
      <c r="K27" s="160" t="s">
        <v>223</v>
      </c>
      <c r="L27" s="160"/>
      <c r="M27" s="172"/>
      <c r="N27" s="160"/>
      <c r="O27" s="175"/>
      <c r="P27" s="160"/>
      <c r="Q27" s="175"/>
      <c r="R27" s="175"/>
      <c r="S27" s="160"/>
      <c r="T27" s="447"/>
      <c r="U27" s="39"/>
      <c r="V27" s="144" t="s">
        <v>117</v>
      </c>
      <c r="W27" s="40"/>
      <c r="X27" s="40"/>
      <c r="Y27" s="41"/>
    </row>
    <row r="28" spans="1:28" ht="9.9499999999999993" customHeight="1">
      <c r="A28" s="440"/>
      <c r="B28" s="537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447"/>
      <c r="U28" s="42">
        <f>W28/15+(X28+Y28)/30</f>
        <v>5</v>
      </c>
      <c r="V28" s="43"/>
      <c r="W28" s="62">
        <v>60</v>
      </c>
      <c r="X28" s="62">
        <v>28</v>
      </c>
      <c r="Y28" s="62">
        <v>2</v>
      </c>
      <c r="Z28" s="36"/>
      <c r="AA28" s="35"/>
      <c r="AB28" s="35"/>
    </row>
    <row r="29" spans="1:28" ht="9.9499999999999993" customHeight="1">
      <c r="A29" s="440"/>
      <c r="B29" s="538"/>
      <c r="C29" s="174" t="s">
        <v>99</v>
      </c>
      <c r="D29" s="178"/>
      <c r="E29" s="178"/>
      <c r="F29" s="178"/>
      <c r="G29" s="178"/>
      <c r="H29" s="178"/>
      <c r="I29" s="178"/>
      <c r="J29" s="178" t="s">
        <v>193</v>
      </c>
      <c r="K29" s="178"/>
      <c r="L29" s="178" t="s">
        <v>92</v>
      </c>
      <c r="M29" s="178"/>
      <c r="N29" s="178"/>
      <c r="O29" s="178"/>
      <c r="P29" s="174"/>
      <c r="Q29" s="178"/>
      <c r="R29" s="178"/>
      <c r="S29" s="174"/>
      <c r="T29" s="447"/>
      <c r="U29" s="32"/>
      <c r="V29" s="45" t="s">
        <v>184</v>
      </c>
      <c r="W29" s="46"/>
      <c r="X29" s="46"/>
      <c r="Y29" s="47"/>
      <c r="AB29" s="38"/>
    </row>
    <row r="30" spans="1:28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144"/>
      <c r="W30" s="40"/>
      <c r="X30" s="40"/>
      <c r="Y30" s="41"/>
    </row>
    <row r="31" spans="1:28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3"/>
      <c r="W31" s="171"/>
      <c r="X31" s="171"/>
      <c r="Y31" s="169"/>
    </row>
    <row r="32" spans="1:28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219" t="s">
        <v>195</v>
      </c>
      <c r="D33" s="65"/>
      <c r="E33" s="65"/>
      <c r="F33" s="117"/>
      <c r="G33" s="219" t="s">
        <v>330</v>
      </c>
      <c r="H33" s="117"/>
      <c r="I33" s="117"/>
      <c r="J33" s="117"/>
      <c r="K33" s="118"/>
      <c r="L33" s="118" t="s">
        <v>225</v>
      </c>
      <c r="M33" s="118"/>
      <c r="N33" s="118"/>
      <c r="O33" s="118"/>
      <c r="P33" s="122"/>
      <c r="Q33" s="79"/>
      <c r="R33" s="130"/>
      <c r="S33" s="109"/>
      <c r="T33" s="447"/>
      <c r="U33" s="11"/>
      <c r="V33" s="8"/>
      <c r="W33" s="16"/>
      <c r="X33" s="16"/>
      <c r="Y33" s="1"/>
    </row>
    <row r="34" spans="1:25" ht="9.9499999999999993" customHeight="1">
      <c r="A34" s="440"/>
      <c r="B34" s="442"/>
      <c r="C34" s="67"/>
      <c r="D34" s="67"/>
      <c r="E34" s="67"/>
      <c r="F34" s="67"/>
      <c r="G34" s="67"/>
      <c r="H34" s="67"/>
      <c r="I34" s="67"/>
      <c r="J34" s="67"/>
      <c r="K34" s="123"/>
      <c r="L34" s="123"/>
      <c r="M34" s="123"/>
      <c r="N34" s="123"/>
      <c r="O34" s="123"/>
      <c r="P34" s="123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105" t="s">
        <v>89</v>
      </c>
      <c r="D35" s="69"/>
      <c r="E35" s="69"/>
      <c r="F35" s="105" t="s">
        <v>194</v>
      </c>
      <c r="G35" s="220" t="s">
        <v>99</v>
      </c>
      <c r="H35" s="205"/>
      <c r="I35" s="205"/>
      <c r="J35" s="205"/>
      <c r="K35" s="178" t="s">
        <v>237</v>
      </c>
      <c r="L35" s="125" t="s">
        <v>92</v>
      </c>
      <c r="M35" s="125"/>
      <c r="N35" s="125"/>
      <c r="O35" s="125"/>
      <c r="P35" s="125"/>
      <c r="Q35" s="83"/>
      <c r="R35" s="132"/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165"/>
      <c r="D36" s="79"/>
      <c r="E36" s="79"/>
      <c r="F36" s="79"/>
      <c r="G36" s="161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92"/>
      <c r="D38" s="134"/>
      <c r="E38" s="134"/>
      <c r="F38" s="92"/>
      <c r="G38" s="159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6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AC136"/>
  <sheetViews>
    <sheetView zoomScaleNormal="100" zoomScaleSheetLayoutView="85" workbookViewId="0">
      <selection activeCell="AB45" sqref="AB45"/>
    </sheetView>
  </sheetViews>
  <sheetFormatPr defaultColWidth="9" defaultRowHeight="12.75"/>
  <cols>
    <col min="1" max="1" width="8.7109375" style="19" customWidth="1"/>
    <col min="2" max="2" width="9.5703125" style="19" customWidth="1"/>
    <col min="3" max="18" width="3.7109375" style="19" customWidth="1"/>
    <col min="19" max="19" width="5.42578125" style="19" customWidth="1"/>
    <col min="20" max="20" width="3.7109375" style="19" customWidth="1"/>
    <col min="21" max="21" width="5.85546875" style="19" customWidth="1"/>
    <col min="22" max="22" width="31" style="19" customWidth="1"/>
    <col min="23" max="25" width="4.85546875" style="19" customWidth="1"/>
    <col min="26" max="27" width="5.7109375" style="17" customWidth="1"/>
    <col min="28" max="28" width="9" style="19"/>
    <col min="29" max="16384" width="9" style="17"/>
  </cols>
  <sheetData>
    <row r="1" spans="1:29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489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9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9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354</v>
      </c>
      <c r="W3" s="476"/>
      <c r="X3" s="476"/>
      <c r="Y3" s="476"/>
    </row>
    <row r="4" spans="1:29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9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9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9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9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9" ht="12.75" customHeight="1">
      <c r="A9" s="452" t="s">
        <v>9</v>
      </c>
      <c r="B9" s="501" t="s">
        <v>10</v>
      </c>
      <c r="C9" s="121" t="s">
        <v>190</v>
      </c>
      <c r="D9" s="79"/>
      <c r="E9" s="497" t="s">
        <v>370</v>
      </c>
      <c r="F9" s="118"/>
      <c r="G9" s="79"/>
      <c r="H9" s="80"/>
      <c r="I9" s="80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39"/>
      <c r="V9" s="217" t="s">
        <v>32</v>
      </c>
      <c r="W9" s="40"/>
      <c r="X9" s="40"/>
      <c r="Y9" s="41"/>
    </row>
    <row r="10" spans="1:29" ht="12.75" customHeight="1">
      <c r="A10" s="440"/>
      <c r="B10" s="442"/>
      <c r="C10" s="81"/>
      <c r="D10" s="82"/>
      <c r="E10" s="498"/>
      <c r="F10" s="82"/>
      <c r="G10" s="82"/>
      <c r="H10" s="81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4</v>
      </c>
      <c r="V10" s="43"/>
      <c r="W10" s="166">
        <v>30</v>
      </c>
      <c r="X10" s="166">
        <v>56</v>
      </c>
      <c r="Y10" s="166">
        <v>4</v>
      </c>
      <c r="Z10" s="35"/>
      <c r="AA10" s="35"/>
      <c r="AB10" s="158"/>
    </row>
    <row r="11" spans="1:29" ht="12.75" customHeight="1">
      <c r="A11" s="440"/>
      <c r="B11" s="443"/>
      <c r="C11" s="126" t="s">
        <v>90</v>
      </c>
      <c r="D11" s="218"/>
      <c r="E11" s="498"/>
      <c r="F11" s="218" t="s">
        <v>312</v>
      </c>
      <c r="G11" s="84"/>
      <c r="H11" s="85"/>
      <c r="I11" s="85"/>
      <c r="J11" s="85"/>
      <c r="K11" s="498"/>
      <c r="L11" s="74"/>
      <c r="M11" s="74"/>
      <c r="N11" s="74"/>
      <c r="O11" s="74"/>
      <c r="P11" s="74"/>
      <c r="Q11" s="464"/>
      <c r="R11" s="74"/>
      <c r="S11" s="74"/>
      <c r="T11" s="447"/>
      <c r="U11" s="44"/>
      <c r="V11" s="45" t="s">
        <v>170</v>
      </c>
      <c r="W11" s="46"/>
      <c r="X11" s="46"/>
      <c r="Y11" s="47"/>
      <c r="AB11" s="158"/>
      <c r="AC11" s="37"/>
    </row>
    <row r="12" spans="1:29" ht="9.75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41"/>
      <c r="X12" s="41"/>
      <c r="Y12" s="41"/>
    </row>
    <row r="13" spans="1:29" ht="9.75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/>
      <c r="W13" s="168">
        <v>9</v>
      </c>
      <c r="X13" s="168">
        <v>5</v>
      </c>
      <c r="Y13" s="168">
        <v>1</v>
      </c>
      <c r="Z13" s="35"/>
      <c r="AA13" s="35"/>
    </row>
    <row r="14" spans="1:29" ht="9.75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9" ht="9.9499999999999993" customHeight="1">
      <c r="A15" s="500" t="s">
        <v>12</v>
      </c>
      <c r="B15" s="442" t="s">
        <v>10</v>
      </c>
      <c r="C15" s="160" t="s">
        <v>227</v>
      </c>
      <c r="D15" s="175"/>
      <c r="E15" s="175"/>
      <c r="F15" s="175"/>
      <c r="G15" s="175"/>
      <c r="H15" s="175"/>
      <c r="I15" s="172"/>
      <c r="J15" s="175"/>
      <c r="K15" s="175"/>
      <c r="L15" s="160"/>
      <c r="M15" s="160"/>
      <c r="N15" s="160" t="s">
        <v>234</v>
      </c>
      <c r="O15" s="175"/>
      <c r="P15" s="175"/>
      <c r="Q15" s="175"/>
      <c r="R15" s="224"/>
      <c r="S15" s="234" t="s">
        <v>236</v>
      </c>
      <c r="T15" s="447"/>
      <c r="U15" s="39"/>
      <c r="V15" s="167" t="s">
        <v>133</v>
      </c>
      <c r="W15" s="40"/>
      <c r="X15" s="40"/>
      <c r="Y15" s="41"/>
    </row>
    <row r="16" spans="1:29" ht="9.9499999999999993" customHeight="1">
      <c r="A16" s="440"/>
      <c r="B16" s="44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80"/>
      <c r="T16" s="447"/>
      <c r="U16" s="42">
        <f>W16/15+(X16+Y16)/30</f>
        <v>1.5</v>
      </c>
      <c r="V16" s="43"/>
      <c r="W16" s="168">
        <v>15</v>
      </c>
      <c r="X16" s="168">
        <v>13</v>
      </c>
      <c r="Y16" s="168">
        <v>2</v>
      </c>
      <c r="Z16" s="35"/>
      <c r="AA16" s="35"/>
    </row>
    <row r="17" spans="1:27" ht="9.9499999999999993" customHeight="1">
      <c r="A17" s="440"/>
      <c r="B17" s="443"/>
      <c r="C17" s="174" t="s">
        <v>228</v>
      </c>
      <c r="D17" s="178"/>
      <c r="E17" s="178"/>
      <c r="F17" s="178"/>
      <c r="G17" s="178"/>
      <c r="H17" s="178"/>
      <c r="I17" s="174"/>
      <c r="J17" s="178"/>
      <c r="K17" s="178"/>
      <c r="L17" s="174"/>
      <c r="M17" s="174"/>
      <c r="N17" s="178" t="s">
        <v>49</v>
      </c>
      <c r="O17" s="178"/>
      <c r="P17" s="178"/>
      <c r="Q17" s="174"/>
      <c r="R17" s="178"/>
      <c r="S17" s="181" t="s">
        <v>237</v>
      </c>
      <c r="T17" s="447"/>
      <c r="U17" s="44"/>
      <c r="V17" s="45" t="s">
        <v>158</v>
      </c>
      <c r="W17" s="46"/>
      <c r="X17" s="46"/>
      <c r="Y17" s="47"/>
    </row>
    <row r="18" spans="1:27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118</v>
      </c>
      <c r="W18" s="40"/>
      <c r="X18" s="40"/>
      <c r="Y18" s="41"/>
    </row>
    <row r="19" spans="1:27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30</v>
      </c>
      <c r="X19" s="166">
        <v>28</v>
      </c>
      <c r="Y19" s="166">
        <v>2</v>
      </c>
      <c r="Z19" s="35"/>
      <c r="AA19" s="35"/>
    </row>
    <row r="20" spans="1:27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182</v>
      </c>
      <c r="W20" s="46"/>
      <c r="X20" s="46"/>
      <c r="Y20" s="47"/>
    </row>
    <row r="21" spans="1:27" ht="9.9499999999999993" customHeight="1">
      <c r="A21" s="500" t="s">
        <v>13</v>
      </c>
      <c r="B21" s="501" t="s">
        <v>10</v>
      </c>
      <c r="C21" s="118" t="s">
        <v>231</v>
      </c>
      <c r="D21" s="107"/>
      <c r="E21" s="107"/>
      <c r="F21" s="107"/>
      <c r="G21" s="107"/>
      <c r="H21" s="107"/>
      <c r="I21" s="179" t="s">
        <v>235</v>
      </c>
      <c r="J21" s="179"/>
      <c r="K21" s="206"/>
      <c r="L21" s="206"/>
      <c r="M21" s="179"/>
      <c r="N21" s="179"/>
      <c r="O21" s="206"/>
      <c r="P21" s="179"/>
      <c r="Q21" s="186"/>
      <c r="R21" s="206"/>
      <c r="S21" s="179"/>
      <c r="T21" s="447"/>
      <c r="U21" s="39"/>
      <c r="V21" s="170" t="s">
        <v>119</v>
      </c>
      <c r="W21" s="40"/>
      <c r="X21" s="40"/>
      <c r="Y21" s="41"/>
    </row>
    <row r="22" spans="1:27" ht="9.9499999999999993" customHeight="1">
      <c r="A22" s="440"/>
      <c r="B22" s="442"/>
      <c r="C22" s="110"/>
      <c r="D22" s="110"/>
      <c r="E22" s="110"/>
      <c r="F22" s="110"/>
      <c r="G22" s="110"/>
      <c r="H22" s="111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447"/>
      <c r="U22" s="42">
        <f>W22/15+(X22+Y22)/30</f>
        <v>2</v>
      </c>
      <c r="V22" s="43"/>
      <c r="W22" s="168">
        <v>15</v>
      </c>
      <c r="X22" s="168">
        <v>28</v>
      </c>
      <c r="Y22" s="168">
        <v>2</v>
      </c>
      <c r="Z22" s="35"/>
      <c r="AA22" s="35"/>
    </row>
    <row r="23" spans="1:27" ht="9.9499999999999993" customHeight="1">
      <c r="A23" s="440"/>
      <c r="B23" s="443"/>
      <c r="C23" s="126" t="s">
        <v>90</v>
      </c>
      <c r="D23" s="192"/>
      <c r="E23" s="114"/>
      <c r="F23" s="114"/>
      <c r="G23" s="114"/>
      <c r="H23" s="125" t="s">
        <v>232</v>
      </c>
      <c r="I23" s="181"/>
      <c r="J23" s="181" t="s">
        <v>49</v>
      </c>
      <c r="K23" s="181"/>
      <c r="L23" s="181"/>
      <c r="M23" s="181"/>
      <c r="N23" s="181"/>
      <c r="O23" s="181"/>
      <c r="P23" s="181"/>
      <c r="Q23" s="181"/>
      <c r="R23" s="181"/>
      <c r="S23" s="181"/>
      <c r="T23" s="447"/>
      <c r="U23" s="44"/>
      <c r="V23" s="45" t="s">
        <v>189</v>
      </c>
      <c r="W23" s="46"/>
      <c r="X23" s="46"/>
      <c r="Y23" s="47"/>
    </row>
    <row r="24" spans="1:27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120</v>
      </c>
      <c r="W24" s="40"/>
      <c r="X24" s="40"/>
      <c r="Y24" s="41"/>
    </row>
    <row r="25" spans="1:27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</v>
      </c>
      <c r="V25" s="43"/>
      <c r="W25" s="168">
        <v>15</v>
      </c>
      <c r="X25" s="168">
        <v>28</v>
      </c>
      <c r="Y25" s="168">
        <v>2</v>
      </c>
      <c r="Z25" s="35"/>
      <c r="AA25" s="35"/>
    </row>
    <row r="26" spans="1:27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178</v>
      </c>
      <c r="W26" s="46"/>
      <c r="X26" s="46"/>
      <c r="Y26" s="47"/>
    </row>
    <row r="27" spans="1:27" ht="9.9499999999999993" customHeight="1">
      <c r="A27" s="500" t="s">
        <v>14</v>
      </c>
      <c r="B27" s="442" t="s">
        <v>10</v>
      </c>
      <c r="C27" s="70" t="s">
        <v>230</v>
      </c>
      <c r="D27" s="65"/>
      <c r="E27" s="65"/>
      <c r="F27" s="65"/>
      <c r="G27" s="65"/>
      <c r="H27" s="121"/>
      <c r="I27" s="118"/>
      <c r="J27" s="122"/>
      <c r="K27" s="122"/>
      <c r="L27" s="121"/>
      <c r="M27" s="70"/>
      <c r="N27" s="118"/>
      <c r="O27" s="122"/>
      <c r="P27" s="118"/>
      <c r="Q27" s="64"/>
      <c r="R27" s="64"/>
      <c r="S27" s="118"/>
      <c r="T27" s="447"/>
      <c r="U27" s="39"/>
      <c r="V27" s="144" t="s">
        <v>121</v>
      </c>
      <c r="W27" s="40"/>
      <c r="X27" s="40"/>
      <c r="Y27" s="41"/>
    </row>
    <row r="28" spans="1:27" ht="9.9499999999999993" customHeight="1">
      <c r="A28" s="440"/>
      <c r="B28" s="442"/>
      <c r="C28" s="67"/>
      <c r="D28" s="67"/>
      <c r="E28" s="67"/>
      <c r="F28" s="67"/>
      <c r="G28" s="67"/>
      <c r="H28" s="67"/>
      <c r="I28" s="123"/>
      <c r="J28" s="123"/>
      <c r="K28" s="123"/>
      <c r="L28" s="66"/>
      <c r="M28" s="67"/>
      <c r="N28" s="123"/>
      <c r="O28" s="123"/>
      <c r="P28" s="123"/>
      <c r="Q28" s="66"/>
      <c r="R28" s="66"/>
      <c r="S28" s="123"/>
      <c r="T28" s="447"/>
      <c r="U28" s="42">
        <f>W28/15+(X28+Y28)/30</f>
        <v>4</v>
      </c>
      <c r="V28" s="43"/>
      <c r="W28" s="62">
        <v>30</v>
      </c>
      <c r="X28" s="62">
        <v>58</v>
      </c>
      <c r="Y28" s="62">
        <v>2</v>
      </c>
      <c r="Z28" s="35"/>
      <c r="AA28" s="35"/>
    </row>
    <row r="29" spans="1:27" ht="9.9499999999999993" customHeight="1">
      <c r="A29" s="440"/>
      <c r="B29" s="443"/>
      <c r="C29" s="73" t="s">
        <v>49</v>
      </c>
      <c r="D29" s="69"/>
      <c r="E29" s="69"/>
      <c r="F29" s="69"/>
      <c r="G29" s="69"/>
      <c r="H29" s="68"/>
      <c r="I29" s="125"/>
      <c r="J29" s="125"/>
      <c r="K29" s="125"/>
      <c r="L29" s="68"/>
      <c r="M29" s="116"/>
      <c r="N29" s="125"/>
      <c r="O29" s="125"/>
      <c r="P29" s="126"/>
      <c r="Q29" s="68"/>
      <c r="R29" s="68"/>
      <c r="S29" s="126"/>
      <c r="T29" s="447"/>
      <c r="U29" s="44"/>
      <c r="V29" s="45" t="s">
        <v>178</v>
      </c>
      <c r="W29" s="46"/>
      <c r="X29" s="46"/>
      <c r="Y29" s="47"/>
      <c r="AA29" s="38"/>
    </row>
    <row r="30" spans="1:27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39"/>
      <c r="V30" s="144"/>
      <c r="W30" s="40"/>
      <c r="X30" s="40"/>
      <c r="Y30" s="41"/>
    </row>
    <row r="31" spans="1:27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42"/>
      <c r="V31" s="43"/>
      <c r="W31" s="171"/>
      <c r="X31" s="171"/>
      <c r="Y31" s="169"/>
    </row>
    <row r="32" spans="1:27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44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60" t="s">
        <v>229</v>
      </c>
      <c r="D33" s="175"/>
      <c r="E33" s="175"/>
      <c r="F33" s="160"/>
      <c r="G33" s="160"/>
      <c r="H33" s="160"/>
      <c r="I33" s="160"/>
      <c r="J33" s="160"/>
      <c r="K33" s="172"/>
      <c r="L33" s="175"/>
      <c r="M33" s="172"/>
      <c r="N33" s="70" t="s">
        <v>376</v>
      </c>
      <c r="O33" s="70"/>
      <c r="P33" s="492" t="s">
        <v>238</v>
      </c>
      <c r="Q33" s="493"/>
      <c r="R33" s="493"/>
      <c r="S33" s="118" t="s">
        <v>377</v>
      </c>
      <c r="T33" s="447"/>
      <c r="U33" s="39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12"/>
      <c r="O34" s="112"/>
      <c r="P34" s="112"/>
      <c r="Q34" s="173"/>
      <c r="R34" s="226"/>
      <c r="S34" s="173"/>
      <c r="T34" s="447"/>
      <c r="U34" s="42"/>
      <c r="V34" s="43"/>
      <c r="W34" s="171"/>
      <c r="X34" s="171"/>
      <c r="Y34" s="169"/>
    </row>
    <row r="35" spans="1:25" ht="9.9499999999999993" customHeight="1">
      <c r="A35" s="440"/>
      <c r="B35" s="443"/>
      <c r="C35" s="174" t="s">
        <v>49</v>
      </c>
      <c r="D35" s="178"/>
      <c r="E35" s="178"/>
      <c r="F35" s="174"/>
      <c r="G35" s="174"/>
      <c r="H35" s="174"/>
      <c r="I35" s="174"/>
      <c r="J35" s="174"/>
      <c r="K35" s="178"/>
      <c r="L35" s="178"/>
      <c r="M35" s="235"/>
      <c r="N35" s="240" t="s">
        <v>244</v>
      </c>
      <c r="O35" s="240" t="s">
        <v>233</v>
      </c>
      <c r="P35" s="235" t="s">
        <v>49</v>
      </c>
      <c r="Q35" s="235"/>
      <c r="R35" s="227"/>
      <c r="S35" s="125" t="s">
        <v>249</v>
      </c>
      <c r="T35" s="447"/>
      <c r="U35" s="44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232"/>
      <c r="V36" s="144"/>
      <c r="W36" s="171"/>
      <c r="X36" s="169"/>
      <c r="Y36" s="169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233"/>
      <c r="V37" s="43"/>
      <c r="W37" s="171"/>
      <c r="X37" s="169"/>
      <c r="Y37" s="169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44"/>
      <c r="V38" s="45"/>
      <c r="W38" s="46"/>
      <c r="X38" s="47"/>
      <c r="Y38" s="47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39"/>
      <c r="V39" s="167"/>
      <c r="W39" s="40"/>
      <c r="X39" s="40"/>
      <c r="Y39" s="4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42"/>
      <c r="V40" s="43"/>
      <c r="W40" s="171"/>
      <c r="X40" s="171"/>
      <c r="Y40" s="169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44"/>
      <c r="V41" s="45"/>
      <c r="W41" s="46"/>
      <c r="X41" s="46"/>
      <c r="Y41" s="47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39"/>
      <c r="V42" s="170"/>
      <c r="W42" s="40"/>
      <c r="X42" s="40"/>
      <c r="Y42" s="41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42"/>
      <c r="V43" s="43"/>
      <c r="W43" s="168"/>
      <c r="X43" s="168"/>
      <c r="Y43" s="168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5.2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6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Q9:Q14"/>
    <mergeCell ref="T9:T44"/>
    <mergeCell ref="B12:B14"/>
    <mergeCell ref="A15:A20"/>
    <mergeCell ref="B15:B17"/>
    <mergeCell ref="B18:B20"/>
    <mergeCell ref="A21:A26"/>
    <mergeCell ref="A39:A44"/>
    <mergeCell ref="B39:B41"/>
    <mergeCell ref="B42:B44"/>
    <mergeCell ref="B47:J47"/>
    <mergeCell ref="B51:J51"/>
    <mergeCell ref="E9:E14"/>
    <mergeCell ref="P33:R33"/>
    <mergeCell ref="B36:B38"/>
    <mergeCell ref="A45:Y45"/>
    <mergeCell ref="B21:B23"/>
    <mergeCell ref="B24:B26"/>
    <mergeCell ref="A27:A32"/>
    <mergeCell ref="B27:B29"/>
    <mergeCell ref="B30:B32"/>
    <mergeCell ref="A33:A38"/>
    <mergeCell ref="B33:B35"/>
    <mergeCell ref="A9:A14"/>
    <mergeCell ref="B9:B11"/>
    <mergeCell ref="K9:K14"/>
  </mergeCells>
  <pageMargins left="0.5" right="0" top="0.35" bottom="0" header="0" footer="0"/>
  <pageSetup paperSize="9" scale="9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A12A-7B5C-40FE-9195-761B384EE616}">
  <sheetPr>
    <tabColor rgb="FFC00000"/>
  </sheetPr>
  <dimension ref="A1:Y138"/>
  <sheetViews>
    <sheetView zoomScale="98" zoomScaleNormal="98" zoomScaleSheetLayoutView="85" workbookViewId="0">
      <selection activeCell="AC32" sqref="AC32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143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5" ht="14.1" customHeight="1">
      <c r="A3" s="18"/>
      <c r="B3" s="18"/>
      <c r="C3" s="18"/>
      <c r="D3" s="18"/>
      <c r="E3" s="18"/>
      <c r="F3" s="18"/>
      <c r="G3" s="18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240</v>
      </c>
      <c r="W3" s="476"/>
      <c r="X3" s="476"/>
      <c r="Y3" s="476"/>
    </row>
    <row r="4" spans="1:25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 ht="10.5" customHeight="1">
      <c r="A9" s="452" t="s">
        <v>9</v>
      </c>
      <c r="B9" s="501" t="s">
        <v>10</v>
      </c>
      <c r="C9" s="118" t="s">
        <v>190</v>
      </c>
      <c r="D9" s="118"/>
      <c r="E9" s="497" t="s">
        <v>370</v>
      </c>
      <c r="F9" s="118"/>
      <c r="G9" s="118"/>
      <c r="H9" s="122"/>
      <c r="I9" s="122"/>
      <c r="J9" s="80"/>
      <c r="K9" s="497" t="s">
        <v>95</v>
      </c>
      <c r="L9" s="71"/>
      <c r="M9" s="71"/>
      <c r="N9" s="71"/>
      <c r="O9" s="71"/>
      <c r="P9" s="71"/>
      <c r="Q9" s="463" t="s">
        <v>23</v>
      </c>
      <c r="R9" s="71"/>
      <c r="S9" s="71"/>
      <c r="T9" s="446" t="s">
        <v>24</v>
      </c>
      <c r="U9" s="29"/>
      <c r="V9" s="217" t="s">
        <v>32</v>
      </c>
      <c r="W9" s="58"/>
      <c r="X9" s="58"/>
      <c r="Y9" s="25"/>
    </row>
    <row r="10" spans="1:25" ht="10.5" customHeight="1">
      <c r="A10" s="440"/>
      <c r="B10" s="442"/>
      <c r="C10" s="123"/>
      <c r="D10" s="202"/>
      <c r="E10" s="498"/>
      <c r="F10" s="202"/>
      <c r="G10" s="202"/>
      <c r="H10" s="123"/>
      <c r="I10" s="123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4</v>
      </c>
      <c r="V10" s="12" t="s">
        <v>601</v>
      </c>
      <c r="W10" s="166">
        <v>30</v>
      </c>
      <c r="X10" s="166">
        <v>56</v>
      </c>
      <c r="Y10" s="166">
        <v>4</v>
      </c>
    </row>
    <row r="11" spans="1:25" ht="10.5" customHeight="1">
      <c r="A11" s="440"/>
      <c r="B11" s="443"/>
      <c r="C11" s="216" t="s">
        <v>50</v>
      </c>
      <c r="D11" s="218"/>
      <c r="E11" s="498"/>
      <c r="F11" s="126" t="s">
        <v>241</v>
      </c>
      <c r="G11" s="218"/>
      <c r="H11" s="125"/>
      <c r="I11" s="125"/>
      <c r="J11" s="85"/>
      <c r="K11" s="498"/>
      <c r="L11" s="74"/>
      <c r="M11" s="74"/>
      <c r="N11" s="74"/>
      <c r="O11" s="74"/>
      <c r="P11" s="74"/>
      <c r="Q11" s="464"/>
      <c r="R11" s="74"/>
      <c r="S11" s="125" t="s">
        <v>373</v>
      </c>
      <c r="T11" s="447"/>
      <c r="U11" s="44"/>
      <c r="V11" s="45" t="s">
        <v>169</v>
      </c>
      <c r="W11" s="46"/>
      <c r="X11" s="46"/>
      <c r="Y11" s="47"/>
    </row>
    <row r="12" spans="1:25" ht="10.5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41"/>
      <c r="X12" s="41"/>
      <c r="Y12" s="41"/>
    </row>
    <row r="13" spans="1:25" ht="10.5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/>
      <c r="W13" s="168">
        <v>9</v>
      </c>
      <c r="X13" s="168">
        <v>5</v>
      </c>
      <c r="Y13" s="168">
        <v>1</v>
      </c>
    </row>
    <row r="14" spans="1:25" ht="10.5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162" t="s">
        <v>250</v>
      </c>
      <c r="D15" s="122"/>
      <c r="E15" s="122"/>
      <c r="F15" s="122"/>
      <c r="G15" s="172" t="s">
        <v>243</v>
      </c>
      <c r="H15" s="175"/>
      <c r="I15" s="172"/>
      <c r="J15" s="175"/>
      <c r="K15" s="175"/>
      <c r="L15" s="160"/>
      <c r="M15" s="160"/>
      <c r="N15" s="88"/>
      <c r="O15" s="175" t="s">
        <v>50</v>
      </c>
      <c r="P15" s="175"/>
      <c r="Q15" s="175"/>
      <c r="R15" s="224"/>
      <c r="S15" s="175"/>
      <c r="T15" s="447"/>
      <c r="U15" s="39"/>
      <c r="V15" s="167" t="s">
        <v>133</v>
      </c>
      <c r="W15" s="40"/>
      <c r="X15" s="40"/>
      <c r="Y15" s="41"/>
    </row>
    <row r="16" spans="1:25" ht="9.9499999999999993" customHeight="1">
      <c r="A16" s="440"/>
      <c r="B16" s="442"/>
      <c r="C16" s="123"/>
      <c r="D16" s="123"/>
      <c r="E16" s="123"/>
      <c r="F16" s="123"/>
      <c r="G16" s="173"/>
      <c r="H16" s="173"/>
      <c r="I16" s="173"/>
      <c r="J16" s="173"/>
      <c r="K16" s="173"/>
      <c r="L16" s="173"/>
      <c r="M16" s="173"/>
      <c r="N16" s="90"/>
      <c r="O16" s="173"/>
      <c r="P16" s="173"/>
      <c r="Q16" s="173"/>
      <c r="R16" s="173"/>
      <c r="S16" s="173"/>
      <c r="T16" s="447"/>
      <c r="U16" s="42">
        <f>W16/15+(X16+Y16)/30</f>
        <v>1.5</v>
      </c>
      <c r="V16" s="43"/>
      <c r="W16" s="168">
        <v>15</v>
      </c>
      <c r="X16" s="168">
        <v>13</v>
      </c>
      <c r="Y16" s="168">
        <v>2</v>
      </c>
    </row>
    <row r="17" spans="1:25" ht="9.9499999999999993" customHeight="1">
      <c r="A17" s="440"/>
      <c r="B17" s="443"/>
      <c r="C17" s="216" t="s">
        <v>50</v>
      </c>
      <c r="D17" s="125"/>
      <c r="E17" s="125"/>
      <c r="F17" s="125"/>
      <c r="G17" s="216" t="s">
        <v>50</v>
      </c>
      <c r="H17" s="178"/>
      <c r="I17" s="174"/>
      <c r="J17" s="178"/>
      <c r="K17" s="178"/>
      <c r="L17" s="174"/>
      <c r="M17" s="174"/>
      <c r="N17" s="178" t="s">
        <v>242</v>
      </c>
      <c r="O17" s="178"/>
      <c r="P17" s="178"/>
      <c r="Q17" s="178" t="s">
        <v>234</v>
      </c>
      <c r="R17" s="178"/>
      <c r="S17" s="178"/>
      <c r="T17" s="447"/>
      <c r="U17" s="44"/>
      <c r="V17" s="45" t="s">
        <v>157</v>
      </c>
      <c r="W17" s="46"/>
      <c r="X17" s="46"/>
      <c r="Y17" s="47"/>
    </row>
    <row r="18" spans="1:25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112</v>
      </c>
      <c r="W18" s="40"/>
      <c r="X18" s="40"/>
      <c r="Y18" s="41"/>
    </row>
    <row r="19" spans="1:25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15</v>
      </c>
      <c r="X19" s="166">
        <v>58</v>
      </c>
      <c r="Y19" s="166">
        <v>2</v>
      </c>
    </row>
    <row r="20" spans="1:25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175</v>
      </c>
      <c r="W20" s="46"/>
      <c r="X20" s="46"/>
      <c r="Y20" s="47"/>
    </row>
    <row r="21" spans="1:25" ht="9.9499999999999993" customHeight="1">
      <c r="A21" s="500" t="s">
        <v>13</v>
      </c>
      <c r="B21" s="501" t="s">
        <v>10</v>
      </c>
      <c r="C21" s="186" t="s">
        <v>208</v>
      </c>
      <c r="D21" s="179"/>
      <c r="E21" s="179"/>
      <c r="F21" s="179"/>
      <c r="G21" s="179"/>
      <c r="H21" s="179"/>
      <c r="I21" s="206"/>
      <c r="J21" s="179"/>
      <c r="K21" s="206"/>
      <c r="L21" s="206"/>
      <c r="M21" s="179"/>
      <c r="N21" s="179"/>
      <c r="O21" s="206"/>
      <c r="P21" s="98"/>
      <c r="Q21" s="70"/>
      <c r="R21" s="65"/>
      <c r="S21" s="98"/>
      <c r="T21" s="447"/>
      <c r="U21" s="39"/>
      <c r="V21" s="170" t="s">
        <v>113</v>
      </c>
      <c r="W21" s="40"/>
      <c r="X21" s="40"/>
      <c r="Y21" s="41"/>
    </row>
    <row r="22" spans="1:25" ht="9.9499999999999993" customHeight="1">
      <c r="A22" s="440"/>
      <c r="B22" s="442"/>
      <c r="C22" s="207"/>
      <c r="D22" s="207"/>
      <c r="E22" s="207"/>
      <c r="F22" s="207"/>
      <c r="G22" s="207"/>
      <c r="H22" s="180"/>
      <c r="I22" s="180"/>
      <c r="J22" s="180"/>
      <c r="K22" s="180"/>
      <c r="L22" s="180"/>
      <c r="M22" s="180"/>
      <c r="N22" s="180"/>
      <c r="O22" s="180"/>
      <c r="P22" s="112"/>
      <c r="Q22" s="112"/>
      <c r="R22" s="67"/>
      <c r="S22" s="112"/>
      <c r="T22" s="447"/>
      <c r="U22" s="42">
        <f>W22/15+(X22+Y22)/30</f>
        <v>3</v>
      </c>
      <c r="V22" s="12" t="s">
        <v>601</v>
      </c>
      <c r="W22" s="168">
        <v>15</v>
      </c>
      <c r="X22" s="168">
        <v>58</v>
      </c>
      <c r="Y22" s="168">
        <v>2</v>
      </c>
    </row>
    <row r="23" spans="1:25" ht="9.9499999999999993" customHeight="1">
      <c r="A23" s="440"/>
      <c r="B23" s="443"/>
      <c r="C23" s="216" t="s">
        <v>50</v>
      </c>
      <c r="D23" s="215"/>
      <c r="E23" s="215"/>
      <c r="F23" s="215"/>
      <c r="G23" s="215"/>
      <c r="H23" s="181"/>
      <c r="I23" s="181"/>
      <c r="J23" s="181"/>
      <c r="K23" s="181"/>
      <c r="L23" s="181"/>
      <c r="M23" s="181"/>
      <c r="N23" s="181"/>
      <c r="O23" s="181"/>
      <c r="P23" s="116"/>
      <c r="Q23" s="116"/>
      <c r="R23" s="69"/>
      <c r="S23" s="116"/>
      <c r="T23" s="447"/>
      <c r="U23" s="44"/>
      <c r="V23" s="45" t="s">
        <v>176</v>
      </c>
      <c r="W23" s="46"/>
      <c r="X23" s="46"/>
      <c r="Y23" s="47"/>
    </row>
    <row r="24" spans="1:25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114</v>
      </c>
      <c r="W24" s="40"/>
      <c r="X24" s="40"/>
      <c r="Y24" s="41"/>
    </row>
    <row r="25" spans="1:25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2.9666666666666663</v>
      </c>
      <c r="V25" s="43"/>
      <c r="W25" s="62">
        <v>44</v>
      </c>
      <c r="X25" s="62"/>
      <c r="Y25" s="62">
        <v>1</v>
      </c>
    </row>
    <row r="26" spans="1:25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176</v>
      </c>
      <c r="W26" s="46"/>
      <c r="X26" s="46"/>
      <c r="Y26" s="47"/>
    </row>
    <row r="27" spans="1:25" ht="9.9499999999999993" customHeight="1">
      <c r="A27" s="500" t="s">
        <v>14</v>
      </c>
      <c r="B27" s="442" t="s">
        <v>10</v>
      </c>
      <c r="C27" s="186" t="s">
        <v>208</v>
      </c>
      <c r="D27" s="206"/>
      <c r="E27" s="206"/>
      <c r="F27" s="206"/>
      <c r="G27" s="65"/>
      <c r="H27" s="374" t="s">
        <v>304</v>
      </c>
      <c r="I27" s="172"/>
      <c r="J27" s="175"/>
      <c r="K27" s="175"/>
      <c r="L27" s="160"/>
      <c r="M27" s="172"/>
      <c r="N27" s="160"/>
      <c r="O27" s="175"/>
      <c r="P27" s="160"/>
      <c r="Q27" s="175"/>
      <c r="R27" s="175"/>
      <c r="S27" s="160"/>
      <c r="T27" s="447"/>
      <c r="U27" s="39"/>
      <c r="V27" s="144"/>
      <c r="W27" s="40"/>
      <c r="X27" s="40"/>
      <c r="Y27" s="41"/>
    </row>
    <row r="28" spans="1:25" ht="9.9499999999999993" customHeight="1">
      <c r="A28" s="440"/>
      <c r="B28" s="442"/>
      <c r="C28" s="180"/>
      <c r="D28" s="180"/>
      <c r="E28" s="180"/>
      <c r="F28" s="180"/>
      <c r="G28" s="67"/>
      <c r="H28" s="370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447"/>
      <c r="U28" s="42"/>
      <c r="V28" s="12"/>
      <c r="W28" s="171">
        <v>29</v>
      </c>
      <c r="X28" s="171"/>
      <c r="Y28" s="169">
        <v>1</v>
      </c>
    </row>
    <row r="29" spans="1:25" ht="9.9499999999999993" customHeight="1">
      <c r="A29" s="440"/>
      <c r="B29" s="443"/>
      <c r="C29" s="216" t="s">
        <v>50</v>
      </c>
      <c r="D29" s="181"/>
      <c r="E29" s="181"/>
      <c r="F29" s="181"/>
      <c r="G29" s="69"/>
      <c r="H29" s="375" t="s">
        <v>96</v>
      </c>
      <c r="I29" s="178"/>
      <c r="J29" s="178"/>
      <c r="K29" s="178"/>
      <c r="L29" s="178"/>
      <c r="M29" s="178"/>
      <c r="N29" s="178"/>
      <c r="O29" s="178"/>
      <c r="P29" s="174"/>
      <c r="Q29" s="178"/>
      <c r="R29" s="178"/>
      <c r="S29" s="174"/>
      <c r="T29" s="447"/>
      <c r="U29" s="44"/>
      <c r="V29" s="45"/>
      <c r="W29" s="46"/>
      <c r="X29" s="46"/>
      <c r="Y29" s="47"/>
    </row>
    <row r="30" spans="1:25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39"/>
      <c r="V30" s="144"/>
      <c r="W30" s="40"/>
      <c r="X30" s="40"/>
      <c r="Y30" s="41"/>
    </row>
    <row r="31" spans="1:25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42"/>
      <c r="V31" s="12"/>
      <c r="W31" s="171"/>
      <c r="X31" s="171"/>
      <c r="Y31" s="169"/>
    </row>
    <row r="32" spans="1:25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44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492" t="s">
        <v>238</v>
      </c>
      <c r="D33" s="493"/>
      <c r="E33" s="539"/>
      <c r="F33" s="303" t="s">
        <v>379</v>
      </c>
      <c r="G33" s="374" t="s">
        <v>378</v>
      </c>
      <c r="H33" s="160"/>
      <c r="I33" s="160"/>
      <c r="J33" s="160"/>
      <c r="K33" s="172"/>
      <c r="L33" s="175"/>
      <c r="M33" s="160"/>
      <c r="N33" s="172"/>
      <c r="O33" s="160"/>
      <c r="P33" s="175"/>
      <c r="Q33" s="175"/>
      <c r="R33" s="176"/>
      <c r="S33" s="175"/>
      <c r="T33" s="447"/>
      <c r="U33" s="39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173"/>
      <c r="E34" s="173"/>
      <c r="F34" s="183"/>
      <c r="G34" s="370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226"/>
      <c r="S34" s="173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177" t="s">
        <v>50</v>
      </c>
      <c r="D35" s="178"/>
      <c r="E35" s="178"/>
      <c r="F35" s="304" t="s">
        <v>249</v>
      </c>
      <c r="G35" s="375" t="s">
        <v>96</v>
      </c>
      <c r="H35" s="174"/>
      <c r="I35" s="174"/>
      <c r="J35" s="106" t="s">
        <v>249</v>
      </c>
      <c r="K35" s="178"/>
      <c r="L35" s="178"/>
      <c r="M35" s="178"/>
      <c r="N35" s="177"/>
      <c r="O35" s="178"/>
      <c r="P35" s="178"/>
      <c r="Q35" s="178"/>
      <c r="R35" s="227"/>
      <c r="S35" s="178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172"/>
      <c r="L39" s="107"/>
      <c r="M39" s="65"/>
      <c r="N39" s="172"/>
      <c r="O39" s="303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178"/>
      <c r="L41" s="140"/>
      <c r="M41" s="69"/>
      <c r="N41" s="106"/>
      <c r="O41" s="304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6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s="19" customFormat="1" ht="18" customHeight="1"/>
    <row r="62" spans="1:25" s="19" customFormat="1" ht="18" customHeight="1"/>
    <row r="63" spans="1:25" s="19" customFormat="1" ht="18" customHeight="1"/>
    <row r="64" spans="1:25" s="19" customFormat="1" ht="18" customHeight="1"/>
    <row r="65" s="19" customFormat="1" ht="18" customHeight="1"/>
    <row r="66" s="19" customFormat="1" ht="18" customHeight="1"/>
    <row r="67" s="19" customFormat="1" ht="18" customHeight="1"/>
    <row r="68" s="19" customFormat="1" ht="18" customHeight="1"/>
    <row r="69" s="19" customFormat="1" ht="18" customHeight="1"/>
    <row r="70" s="19" customFormat="1" ht="18" customHeight="1"/>
    <row r="71" s="19" customFormat="1" ht="18" customHeight="1"/>
    <row r="72" s="19" customFormat="1" ht="18" customHeight="1"/>
    <row r="73" s="19" customFormat="1" ht="18" customHeight="1"/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s="19" customFormat="1" ht="18" customHeight="1"/>
    <row r="81" s="19" customFormat="1" ht="18" customHeight="1"/>
    <row r="82" s="19" customFormat="1" ht="18" customHeight="1"/>
    <row r="83" s="19" customFormat="1" ht="18" customHeight="1"/>
    <row r="84" s="19" customFormat="1" ht="18" customHeight="1"/>
    <row r="85" s="19" customFormat="1" ht="18" customHeight="1"/>
    <row r="86" s="19" customFormat="1" ht="18" customHeight="1"/>
    <row r="87" s="19" customFormat="1" ht="18" customHeight="1"/>
    <row r="88" s="19" customFormat="1" ht="18" customHeight="1"/>
    <row r="89" s="19" customFormat="1" ht="18" customHeight="1"/>
    <row r="90" s="19" customFormat="1" ht="18" customHeight="1"/>
    <row r="91" s="19" customFormat="1" ht="18" customHeight="1"/>
    <row r="92" s="19" customFormat="1" ht="18" customHeight="1"/>
    <row r="93" s="19" customFormat="1" ht="18" customHeight="1"/>
    <row r="94" s="19" customFormat="1" ht="18" customHeight="1"/>
    <row r="95" s="19" customFormat="1" ht="18" customHeight="1"/>
    <row r="96" s="19" customFormat="1" ht="18" customHeight="1"/>
    <row r="97" s="19" customFormat="1" ht="18" customHeight="1"/>
    <row r="98" s="19" customFormat="1" ht="18" customHeight="1"/>
    <row r="99" s="19" customFormat="1" ht="18" customHeight="1"/>
    <row r="100" s="19" customFormat="1" ht="18" customHeight="1"/>
    <row r="101" s="19" customFormat="1" ht="18" customHeight="1"/>
    <row r="102" s="19" customFormat="1" ht="18" customHeight="1"/>
    <row r="103" s="19" customFormat="1" ht="18" customHeight="1"/>
    <row r="104" s="19" customFormat="1" ht="18" customHeight="1"/>
    <row r="105" s="19" customFormat="1" ht="18" customHeight="1"/>
    <row r="106" s="19" customFormat="1" ht="18" customHeight="1"/>
    <row r="107" s="19" customFormat="1" ht="18" customHeight="1"/>
    <row r="108" s="19" customFormat="1" ht="18" customHeight="1"/>
    <row r="109" s="19" customFormat="1" ht="18" customHeight="1"/>
    <row r="110" s="19" customFormat="1" ht="18" customHeight="1"/>
    <row r="111" s="19" customFormat="1" ht="18" customHeight="1"/>
    <row r="112" s="19" customFormat="1" ht="18" customHeight="1"/>
    <row r="113" s="19" customFormat="1" ht="18" customHeight="1"/>
    <row r="114" s="19" customFormat="1" ht="18" customHeight="1"/>
    <row r="115" s="19" customFormat="1" ht="18" customHeight="1"/>
    <row r="116" s="19" customFormat="1" ht="18" customHeight="1"/>
    <row r="117" s="19" customFormat="1" ht="18" customHeight="1"/>
    <row r="118" s="19" customFormat="1" ht="18" customHeight="1"/>
    <row r="119" s="19" customFormat="1" ht="18" customHeight="1"/>
    <row r="120" s="19" customFormat="1" ht="18" customHeight="1"/>
    <row r="121" s="19" customFormat="1" ht="18" customHeight="1"/>
    <row r="122" s="19" customFormat="1" ht="18" customHeight="1"/>
    <row r="123" s="19" customFormat="1" ht="18" customHeight="1"/>
    <row r="124" s="19" customFormat="1" ht="18" customHeight="1"/>
    <row r="125" s="19" customFormat="1" ht="18" customHeight="1"/>
    <row r="126" s="19" customFormat="1" ht="18" customHeight="1"/>
    <row r="127" s="19" customFormat="1" ht="18" customHeight="1"/>
    <row r="128" s="19" customFormat="1" ht="18" customHeight="1"/>
    <row r="129" s="19" customFormat="1" ht="18" customHeight="1"/>
    <row r="130" s="19" customFormat="1" ht="18" customHeight="1"/>
    <row r="131" s="19" customFormat="1" ht="18" customHeight="1"/>
    <row r="132" s="19" customFormat="1" ht="18" customHeight="1"/>
    <row r="133" s="19" customFormat="1" ht="18" customHeight="1"/>
    <row r="134" s="19" customFormat="1" ht="18" customHeight="1"/>
    <row r="135" s="19" customFormat="1" ht="18" customHeight="1"/>
    <row r="136" s="19" customFormat="1" ht="18" customHeight="1"/>
    <row r="137" s="19" customFormat="1" ht="18" customHeight="1"/>
    <row r="138" s="19" customFormat="1" ht="18" customHeight="1"/>
  </sheetData>
  <mergeCells count="46">
    <mergeCell ref="A45:Y45"/>
    <mergeCell ref="B47:J47"/>
    <mergeCell ref="B51:J51"/>
    <mergeCell ref="A33:A38"/>
    <mergeCell ref="B33:B35"/>
    <mergeCell ref="C33:E33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9:A14"/>
    <mergeCell ref="B9:B11"/>
    <mergeCell ref="E9:E14"/>
    <mergeCell ref="K9:K14"/>
    <mergeCell ref="Q9:Q14"/>
    <mergeCell ref="B12:B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743B-D9A0-4A0C-9FE3-D04D32591A43}">
  <sheetPr>
    <tabColor rgb="FFC00000"/>
  </sheetPr>
  <dimension ref="A1:Y135"/>
  <sheetViews>
    <sheetView zoomScaleNormal="100" zoomScaleSheetLayoutView="85" workbookViewId="0">
      <selection activeCell="Z1" sqref="Z1:AC1048576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144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5" ht="14.1" customHeight="1">
      <c r="A3" s="18"/>
      <c r="B3" s="18"/>
      <c r="C3" s="18"/>
      <c r="D3" s="18"/>
      <c r="E3" s="18"/>
      <c r="F3" s="18"/>
      <c r="G3" s="18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245</v>
      </c>
      <c r="W3" s="476"/>
      <c r="X3" s="476"/>
      <c r="Y3" s="476"/>
    </row>
    <row r="4" spans="1:25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 ht="11.25" customHeight="1">
      <c r="A9" s="452" t="s">
        <v>9</v>
      </c>
      <c r="B9" s="501" t="s">
        <v>10</v>
      </c>
      <c r="C9" s="118" t="s">
        <v>190</v>
      </c>
      <c r="D9" s="118"/>
      <c r="E9" s="497" t="s">
        <v>370</v>
      </c>
      <c r="F9" s="118"/>
      <c r="G9" s="118"/>
      <c r="H9" s="122"/>
      <c r="I9" s="122"/>
      <c r="J9" s="122"/>
      <c r="K9" s="497" t="s">
        <v>95</v>
      </c>
      <c r="L9" s="71"/>
      <c r="M9" s="70"/>
      <c r="N9" s="70" t="s">
        <v>239</v>
      </c>
      <c r="O9" s="109"/>
      <c r="P9" s="109"/>
      <c r="Q9" s="463" t="s">
        <v>23</v>
      </c>
      <c r="R9" s="71"/>
      <c r="S9" s="71"/>
      <c r="T9" s="446" t="s">
        <v>24</v>
      </c>
      <c r="U9" s="39"/>
      <c r="V9" s="217" t="s">
        <v>32</v>
      </c>
      <c r="W9" s="40"/>
      <c r="X9" s="40"/>
      <c r="Y9" s="41"/>
    </row>
    <row r="10" spans="1:25" ht="11.25" customHeight="1">
      <c r="A10" s="440"/>
      <c r="B10" s="442"/>
      <c r="C10" s="123"/>
      <c r="D10" s="202"/>
      <c r="E10" s="498"/>
      <c r="F10" s="202"/>
      <c r="G10" s="202"/>
      <c r="H10" s="123"/>
      <c r="I10" s="123"/>
      <c r="J10" s="123"/>
      <c r="K10" s="498"/>
      <c r="L10" s="72"/>
      <c r="M10" s="112"/>
      <c r="N10" s="112"/>
      <c r="O10" s="112"/>
      <c r="P10" s="112"/>
      <c r="Q10" s="464"/>
      <c r="R10" s="72"/>
      <c r="S10" s="72"/>
      <c r="T10" s="447"/>
      <c r="U10" s="42">
        <f>W10/15+(X10+Y10)/30</f>
        <v>4</v>
      </c>
      <c r="V10" s="43"/>
      <c r="W10" s="166">
        <v>30</v>
      </c>
      <c r="X10" s="166">
        <v>56</v>
      </c>
      <c r="Y10" s="166">
        <v>4</v>
      </c>
    </row>
    <row r="11" spans="1:25" ht="11.25" customHeight="1">
      <c r="A11" s="440"/>
      <c r="B11" s="443"/>
      <c r="C11" s="126" t="s">
        <v>247</v>
      </c>
      <c r="D11" s="218"/>
      <c r="E11" s="498"/>
      <c r="F11" s="126" t="s">
        <v>246</v>
      </c>
      <c r="G11" s="218"/>
      <c r="H11" s="125"/>
      <c r="I11" s="125"/>
      <c r="J11" s="125"/>
      <c r="K11" s="498"/>
      <c r="L11" s="125"/>
      <c r="M11" s="125" t="s">
        <v>244</v>
      </c>
      <c r="N11" s="73" t="s">
        <v>247</v>
      </c>
      <c r="O11" s="116"/>
      <c r="P11" s="116"/>
      <c r="Q11" s="464"/>
      <c r="R11" s="74"/>
      <c r="S11" s="74"/>
      <c r="T11" s="447"/>
      <c r="U11" s="44"/>
      <c r="V11" s="45" t="s">
        <v>169</v>
      </c>
      <c r="W11" s="46"/>
      <c r="X11" s="46"/>
      <c r="Y11" s="47"/>
    </row>
    <row r="12" spans="1:25" ht="11.25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41"/>
      <c r="X12" s="41"/>
      <c r="Y12" s="41"/>
    </row>
    <row r="13" spans="1:25" ht="11.25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/>
      <c r="W13" s="168">
        <v>9</v>
      </c>
      <c r="X13" s="168">
        <v>5</v>
      </c>
      <c r="Y13" s="168">
        <v>1</v>
      </c>
    </row>
    <row r="14" spans="1:25" ht="11.25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70" t="s">
        <v>208</v>
      </c>
      <c r="D15" s="109"/>
      <c r="E15" s="109"/>
      <c r="F15" s="109"/>
      <c r="G15" s="88"/>
      <c r="H15" s="88"/>
      <c r="I15" s="95"/>
      <c r="J15" s="88"/>
      <c r="K15" s="88"/>
      <c r="L15" s="86"/>
      <c r="M15" s="86"/>
      <c r="N15" s="88"/>
      <c r="O15" s="88"/>
      <c r="P15" s="88"/>
      <c r="Q15" s="65"/>
      <c r="R15" s="96"/>
      <c r="S15" s="88"/>
      <c r="T15" s="447"/>
      <c r="U15" s="39"/>
      <c r="V15" s="167" t="s">
        <v>133</v>
      </c>
      <c r="W15" s="40"/>
      <c r="X15" s="40"/>
      <c r="Y15" s="41"/>
    </row>
    <row r="16" spans="1:25" ht="9.9499999999999993" customHeight="1">
      <c r="A16" s="440"/>
      <c r="B16" s="442"/>
      <c r="C16" s="112"/>
      <c r="D16" s="112"/>
      <c r="E16" s="112"/>
      <c r="F16" s="112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67"/>
      <c r="R16" s="67"/>
      <c r="S16" s="90"/>
      <c r="T16" s="447"/>
      <c r="U16" s="42">
        <f>W16/15+(X16+Y16)/30</f>
        <v>1.5</v>
      </c>
      <c r="V16" s="43"/>
      <c r="W16" s="168">
        <v>15</v>
      </c>
      <c r="X16" s="168">
        <v>13</v>
      </c>
      <c r="Y16" s="168">
        <v>2</v>
      </c>
    </row>
    <row r="17" spans="1:25" ht="9.9499999999999993" customHeight="1">
      <c r="A17" s="440"/>
      <c r="B17" s="443"/>
      <c r="C17" s="73" t="s">
        <v>247</v>
      </c>
      <c r="D17" s="116"/>
      <c r="E17" s="116"/>
      <c r="F17" s="116"/>
      <c r="G17" s="93"/>
      <c r="H17" s="93"/>
      <c r="I17" s="94"/>
      <c r="J17" s="93"/>
      <c r="K17" s="93"/>
      <c r="L17" s="94"/>
      <c r="M17" s="94"/>
      <c r="N17" s="93"/>
      <c r="O17" s="93"/>
      <c r="P17" s="93"/>
      <c r="Q17" s="97"/>
      <c r="R17" s="69"/>
      <c r="S17" s="93"/>
      <c r="T17" s="447"/>
      <c r="U17" s="44"/>
      <c r="V17" s="45" t="s">
        <v>157</v>
      </c>
      <c r="W17" s="46"/>
      <c r="X17" s="46"/>
      <c r="Y17" s="47"/>
    </row>
    <row r="18" spans="1:25" ht="9.9499999999999993" customHeight="1">
      <c r="A18" s="440"/>
      <c r="B18" s="501" t="s">
        <v>11</v>
      </c>
      <c r="C18" s="98"/>
      <c r="D18" s="99"/>
      <c r="E18" s="99"/>
      <c r="F18" s="99"/>
      <c r="G18" s="99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112</v>
      </c>
      <c r="W18" s="40"/>
      <c r="X18" s="40"/>
      <c r="Y18" s="41"/>
    </row>
    <row r="19" spans="1:25" ht="9.9499999999999993" customHeight="1">
      <c r="A19" s="440"/>
      <c r="B19" s="442"/>
      <c r="C19" s="101"/>
      <c r="D19" s="102"/>
      <c r="E19" s="102"/>
      <c r="F19" s="102"/>
      <c r="G19" s="10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15</v>
      </c>
      <c r="X19" s="166">
        <v>58</v>
      </c>
      <c r="Y19" s="166">
        <v>2</v>
      </c>
    </row>
    <row r="20" spans="1:25" ht="9.9499999999999993" customHeight="1">
      <c r="A20" s="441"/>
      <c r="B20" s="443"/>
      <c r="C20" s="104"/>
      <c r="D20" s="105"/>
      <c r="E20" s="105"/>
      <c r="F20" s="105"/>
      <c r="G20" s="10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175</v>
      </c>
      <c r="W20" s="46"/>
      <c r="X20" s="46"/>
      <c r="Y20" s="47"/>
    </row>
    <row r="21" spans="1:25" ht="9.9499999999999993" customHeight="1">
      <c r="A21" s="500" t="s">
        <v>13</v>
      </c>
      <c r="B21" s="501" t="s">
        <v>10</v>
      </c>
      <c r="C21" s="160" t="s">
        <v>247</v>
      </c>
      <c r="D21" s="160"/>
      <c r="E21" s="160"/>
      <c r="F21" s="160"/>
      <c r="G21" s="160"/>
      <c r="H21" s="160" t="s">
        <v>247</v>
      </c>
      <c r="I21" s="175"/>
      <c r="J21" s="160"/>
      <c r="K21" s="374" t="s">
        <v>304</v>
      </c>
      <c r="L21" s="160"/>
      <c r="M21" s="160"/>
      <c r="N21" s="160"/>
      <c r="O21" s="175"/>
      <c r="P21" s="160"/>
      <c r="Q21" s="172"/>
      <c r="R21" s="175"/>
      <c r="S21" s="160"/>
      <c r="T21" s="447"/>
      <c r="U21" s="39"/>
      <c r="V21" s="170" t="s">
        <v>113</v>
      </c>
      <c r="W21" s="40"/>
      <c r="X21" s="40"/>
      <c r="Y21" s="41"/>
    </row>
    <row r="22" spans="1:25" ht="9.9499999999999993" customHeight="1">
      <c r="A22" s="440"/>
      <c r="B22" s="442"/>
      <c r="C22" s="183"/>
      <c r="D22" s="183"/>
      <c r="E22" s="183"/>
      <c r="F22" s="183"/>
      <c r="G22" s="183"/>
      <c r="H22" s="173"/>
      <c r="I22" s="173"/>
      <c r="J22" s="173"/>
      <c r="K22" s="370"/>
      <c r="L22" s="173"/>
      <c r="M22" s="173"/>
      <c r="N22" s="173"/>
      <c r="O22" s="173"/>
      <c r="P22" s="173"/>
      <c r="Q22" s="173"/>
      <c r="R22" s="173"/>
      <c r="S22" s="173"/>
      <c r="T22" s="447"/>
      <c r="U22" s="42">
        <f>W22/15+(X22+Y22)/30</f>
        <v>3</v>
      </c>
      <c r="V22" s="43"/>
      <c r="W22" s="168">
        <v>15</v>
      </c>
      <c r="X22" s="168">
        <v>58</v>
      </c>
      <c r="Y22" s="168">
        <v>2</v>
      </c>
    </row>
    <row r="23" spans="1:25" ht="9.9499999999999993" customHeight="1">
      <c r="A23" s="440"/>
      <c r="B23" s="443"/>
      <c r="C23" s="520" t="s">
        <v>248</v>
      </c>
      <c r="D23" s="521"/>
      <c r="E23" s="521"/>
      <c r="F23" s="522"/>
      <c r="G23" s="301"/>
      <c r="H23" s="178"/>
      <c r="I23" s="178" t="s">
        <v>238</v>
      </c>
      <c r="J23" s="178"/>
      <c r="K23" s="371" t="s">
        <v>96</v>
      </c>
      <c r="L23" s="178"/>
      <c r="M23" s="178"/>
      <c r="N23" s="178"/>
      <c r="O23" s="178"/>
      <c r="P23" s="178"/>
      <c r="Q23" s="178"/>
      <c r="R23" s="178"/>
      <c r="S23" s="125" t="s">
        <v>249</v>
      </c>
      <c r="T23" s="447"/>
      <c r="U23" s="44"/>
      <c r="V23" s="45" t="s">
        <v>176</v>
      </c>
      <c r="W23" s="46"/>
      <c r="X23" s="46"/>
      <c r="Y23" s="47"/>
    </row>
    <row r="24" spans="1:25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114</v>
      </c>
      <c r="W24" s="40"/>
      <c r="X24" s="40"/>
      <c r="Y24" s="41"/>
    </row>
    <row r="25" spans="1:25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2.9666666666666663</v>
      </c>
      <c r="V25" s="43"/>
      <c r="W25" s="62">
        <v>44</v>
      </c>
      <c r="X25" s="62"/>
      <c r="Y25" s="62">
        <v>1</v>
      </c>
    </row>
    <row r="26" spans="1:25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181</v>
      </c>
      <c r="W26" s="46"/>
      <c r="X26" s="46"/>
      <c r="Y26" s="47"/>
    </row>
    <row r="27" spans="1:25" ht="9.9499999999999993" customHeight="1">
      <c r="A27" s="500" t="s">
        <v>14</v>
      </c>
      <c r="B27" s="442" t="s">
        <v>10</v>
      </c>
      <c r="C27" s="160" t="s">
        <v>42</v>
      </c>
      <c r="D27" s="175"/>
      <c r="E27" s="175"/>
      <c r="F27" s="175"/>
      <c r="G27" s="175"/>
      <c r="H27" s="160"/>
      <c r="I27" s="160"/>
      <c r="J27" s="175"/>
      <c r="K27" s="175"/>
      <c r="L27" s="160"/>
      <c r="M27" s="172"/>
      <c r="N27" s="160"/>
      <c r="O27" s="175"/>
      <c r="P27" s="160"/>
      <c r="Q27" s="175"/>
      <c r="R27" s="175"/>
      <c r="S27" s="160"/>
      <c r="T27" s="447"/>
      <c r="U27" s="39"/>
      <c r="V27" s="144"/>
      <c r="W27" s="40"/>
      <c r="X27" s="40"/>
      <c r="Y27" s="41"/>
    </row>
    <row r="28" spans="1:25" ht="9.9499999999999993" customHeight="1">
      <c r="A28" s="440"/>
      <c r="B28" s="44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447"/>
      <c r="U28" s="42"/>
      <c r="V28" s="43"/>
      <c r="W28" s="171"/>
      <c r="X28" s="171"/>
      <c r="Y28" s="169"/>
    </row>
    <row r="29" spans="1:25" ht="9.9499999999999993" customHeight="1">
      <c r="A29" s="440"/>
      <c r="B29" s="443"/>
      <c r="C29" s="174" t="s">
        <v>250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4"/>
      <c r="Q29" s="178"/>
      <c r="R29" s="178" t="s">
        <v>249</v>
      </c>
      <c r="S29" s="174"/>
      <c r="T29" s="447"/>
      <c r="U29" s="44"/>
      <c r="V29" s="45"/>
      <c r="W29" s="46"/>
      <c r="X29" s="46"/>
      <c r="Y29" s="47"/>
    </row>
    <row r="30" spans="1:25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39"/>
      <c r="V30" s="144"/>
      <c r="W30" s="40"/>
      <c r="X30" s="40"/>
      <c r="Y30" s="41"/>
    </row>
    <row r="31" spans="1:25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42"/>
      <c r="V31" s="43"/>
      <c r="W31" s="171"/>
      <c r="X31" s="171"/>
      <c r="Y31" s="169"/>
    </row>
    <row r="32" spans="1:25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44"/>
      <c r="V32" s="45"/>
      <c r="W32" s="46"/>
      <c r="X32" s="46"/>
      <c r="Y32" s="47"/>
    </row>
    <row r="33" spans="1:25" ht="9.9499999999999993" customHeight="1">
      <c r="A33" s="500" t="s">
        <v>15</v>
      </c>
      <c r="B33" s="442" t="s">
        <v>10</v>
      </c>
      <c r="C33" s="160"/>
      <c r="D33" s="175"/>
      <c r="E33" s="175"/>
      <c r="F33" s="172"/>
      <c r="G33" s="160"/>
      <c r="H33" s="160"/>
      <c r="I33" s="172"/>
      <c r="J33" s="160"/>
      <c r="K33" s="374" t="s">
        <v>304</v>
      </c>
      <c r="L33" s="175"/>
      <c r="M33" s="160"/>
      <c r="N33" s="160"/>
      <c r="O33" s="160"/>
      <c r="P33" s="175"/>
      <c r="Q33" s="175"/>
      <c r="R33" s="176"/>
      <c r="S33" s="175"/>
      <c r="T33" s="447"/>
      <c r="U33" s="39"/>
      <c r="V33" s="144"/>
      <c r="W33" s="40"/>
      <c r="X33" s="40"/>
      <c r="Y33" s="41"/>
    </row>
    <row r="34" spans="1:25" ht="9.9499999999999993" customHeight="1">
      <c r="A34" s="440"/>
      <c r="B34" s="442"/>
      <c r="C34" s="173"/>
      <c r="D34" s="173"/>
      <c r="E34" s="173"/>
      <c r="F34" s="173"/>
      <c r="G34" s="173"/>
      <c r="H34" s="173"/>
      <c r="I34" s="173"/>
      <c r="J34" s="173"/>
      <c r="K34" s="370"/>
      <c r="L34" s="173"/>
      <c r="M34" s="173"/>
      <c r="N34" s="173"/>
      <c r="O34" s="173"/>
      <c r="P34" s="173"/>
      <c r="Q34" s="173"/>
      <c r="R34" s="226"/>
      <c r="S34" s="173"/>
      <c r="T34" s="447"/>
      <c r="U34" s="42"/>
      <c r="V34" s="43"/>
      <c r="W34" s="171"/>
      <c r="X34" s="171"/>
      <c r="Y34" s="169"/>
    </row>
    <row r="35" spans="1:25" ht="9.9499999999999993" customHeight="1">
      <c r="A35" s="440"/>
      <c r="B35" s="443"/>
      <c r="C35" s="174"/>
      <c r="D35" s="178"/>
      <c r="E35" s="178"/>
      <c r="F35" s="174"/>
      <c r="G35" s="174"/>
      <c r="H35" s="174"/>
      <c r="I35" s="174"/>
      <c r="J35" s="174"/>
      <c r="K35" s="371" t="s">
        <v>96</v>
      </c>
      <c r="L35" s="178"/>
      <c r="M35" s="178"/>
      <c r="N35" s="178"/>
      <c r="O35" s="178"/>
      <c r="P35" s="178"/>
      <c r="Q35" s="178"/>
      <c r="R35" s="227"/>
      <c r="S35" s="178"/>
      <c r="T35" s="447"/>
      <c r="U35" s="44"/>
      <c r="V35" s="45"/>
      <c r="W35" s="46"/>
      <c r="X35" s="46"/>
      <c r="Y35" s="47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232"/>
      <c r="V36" s="144"/>
      <c r="W36" s="171"/>
      <c r="X36" s="169"/>
      <c r="Y36" s="169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172"/>
      <c r="O39" s="172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174"/>
      <c r="O41" s="174"/>
      <c r="P41" s="69"/>
      <c r="Q41" s="69"/>
      <c r="R41" s="106"/>
      <c r="S41" s="106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7.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mergeCells count="46">
    <mergeCell ref="A45:Y45"/>
    <mergeCell ref="B47:J47"/>
    <mergeCell ref="B51:J51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C23:F23"/>
    <mergeCell ref="B24:B26"/>
    <mergeCell ref="A27:A32"/>
    <mergeCell ref="B27:B29"/>
    <mergeCell ref="B30:B32"/>
    <mergeCell ref="A9:A14"/>
    <mergeCell ref="B9:B11"/>
    <mergeCell ref="E9:E14"/>
    <mergeCell ref="K9:K14"/>
    <mergeCell ref="Q9:Q14"/>
    <mergeCell ref="B12:B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C00000"/>
  </sheetPr>
  <dimension ref="A1:Y136"/>
  <sheetViews>
    <sheetView zoomScaleNormal="100" zoomScaleSheetLayoutView="85" workbookViewId="0">
      <selection activeCell="Z1" sqref="Z1:AD1048576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141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530" t="s">
        <v>145</v>
      </c>
      <c r="W1" s="530"/>
      <c r="X1" s="530"/>
      <c r="Y1" s="530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530" t="s">
        <v>97</v>
      </c>
      <c r="W2" s="530"/>
      <c r="X2" s="530"/>
      <c r="Y2" s="530"/>
    </row>
    <row r="3" spans="1:25" ht="14.1" customHeight="1">
      <c r="A3" s="18"/>
      <c r="B3" s="18"/>
      <c r="C3" s="18"/>
      <c r="D3" s="18"/>
      <c r="E3" s="18"/>
      <c r="F3" s="18"/>
      <c r="G3" s="18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258</v>
      </c>
      <c r="W3" s="540"/>
      <c r="X3" s="540"/>
      <c r="Y3" s="540"/>
    </row>
    <row r="4" spans="1:25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502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500" t="s">
        <v>6</v>
      </c>
      <c r="X7" s="500" t="s">
        <v>7</v>
      </c>
      <c r="Y7" s="500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 ht="12.75" customHeight="1">
      <c r="A9" s="452" t="s">
        <v>9</v>
      </c>
      <c r="B9" s="501" t="s">
        <v>10</v>
      </c>
      <c r="C9" s="79" t="s">
        <v>190</v>
      </c>
      <c r="D9" s="79"/>
      <c r="E9" s="497" t="s">
        <v>370</v>
      </c>
      <c r="F9" s="79"/>
      <c r="G9" s="79"/>
      <c r="H9" s="80"/>
      <c r="I9" s="80"/>
      <c r="J9" s="80"/>
      <c r="K9" s="497" t="s">
        <v>95</v>
      </c>
      <c r="L9" s="71"/>
      <c r="M9" s="71"/>
      <c r="N9" s="71"/>
      <c r="O9" s="160"/>
      <c r="P9" s="305" t="s">
        <v>380</v>
      </c>
      <c r="Q9" s="463" t="s">
        <v>23</v>
      </c>
      <c r="R9" s="307" t="s">
        <v>309</v>
      </c>
      <c r="S9" s="71"/>
      <c r="T9" s="446" t="s">
        <v>24</v>
      </c>
      <c r="U9" s="39"/>
      <c r="V9" s="217" t="s">
        <v>131</v>
      </c>
      <c r="W9" s="40"/>
      <c r="X9" s="40"/>
      <c r="Y9" s="41"/>
    </row>
    <row r="10" spans="1:25" ht="12.75" customHeight="1">
      <c r="A10" s="440"/>
      <c r="B10" s="442"/>
      <c r="C10" s="81"/>
      <c r="D10" s="82"/>
      <c r="E10" s="498"/>
      <c r="F10" s="82"/>
      <c r="G10" s="82"/>
      <c r="H10" s="81"/>
      <c r="I10" s="81"/>
      <c r="J10" s="81"/>
      <c r="K10" s="498"/>
      <c r="L10" s="72"/>
      <c r="M10" s="72"/>
      <c r="N10" s="72"/>
      <c r="O10" s="72"/>
      <c r="P10" s="72"/>
      <c r="Q10" s="464"/>
      <c r="R10" s="72"/>
      <c r="S10" s="72"/>
      <c r="T10" s="447"/>
      <c r="U10" s="42">
        <f>W10/15+(X10+Y10)/30</f>
        <v>2</v>
      </c>
      <c r="V10" s="43"/>
      <c r="W10" s="166">
        <v>15</v>
      </c>
      <c r="X10" s="166">
        <v>29</v>
      </c>
      <c r="Y10" s="166">
        <v>1</v>
      </c>
    </row>
    <row r="11" spans="1:25" ht="12.75" customHeight="1">
      <c r="A11" s="440"/>
      <c r="B11" s="443"/>
      <c r="C11" s="83" t="s">
        <v>48</v>
      </c>
      <c r="D11" s="84"/>
      <c r="E11" s="498"/>
      <c r="F11" s="296" t="s">
        <v>313</v>
      </c>
      <c r="G11" s="84"/>
      <c r="H11" s="85"/>
      <c r="I11" s="85"/>
      <c r="J11" s="85"/>
      <c r="K11" s="498"/>
      <c r="L11" s="74"/>
      <c r="M11" s="74"/>
      <c r="N11" s="74"/>
      <c r="O11" s="174"/>
      <c r="P11" s="306" t="s">
        <v>48</v>
      </c>
      <c r="Q11" s="464"/>
      <c r="R11" s="74"/>
      <c r="S11" s="74"/>
      <c r="T11" s="447"/>
      <c r="U11" s="44"/>
      <c r="V11" s="45" t="s">
        <v>171</v>
      </c>
      <c r="W11" s="46"/>
      <c r="X11" s="46"/>
      <c r="Y11" s="47"/>
    </row>
    <row r="12" spans="1:25" ht="9.9499999999999993" customHeight="1">
      <c r="A12" s="440"/>
      <c r="B12" s="501" t="s">
        <v>11</v>
      </c>
      <c r="C12" s="86"/>
      <c r="D12" s="87"/>
      <c r="E12" s="498"/>
      <c r="F12" s="87"/>
      <c r="G12" s="87"/>
      <c r="H12" s="88"/>
      <c r="I12" s="88"/>
      <c r="J12" s="88"/>
      <c r="K12" s="498"/>
      <c r="L12" s="88"/>
      <c r="M12" s="86"/>
      <c r="N12" s="88"/>
      <c r="O12" s="88"/>
      <c r="P12" s="88"/>
      <c r="Q12" s="464"/>
      <c r="R12" s="88"/>
      <c r="S12" s="88"/>
      <c r="T12" s="447"/>
      <c r="U12" s="39"/>
      <c r="V12" s="167" t="s">
        <v>34</v>
      </c>
      <c r="W12" s="41"/>
      <c r="X12" s="41"/>
      <c r="Y12" s="41"/>
    </row>
    <row r="13" spans="1:25" ht="9.9499999999999993" customHeight="1">
      <c r="A13" s="440"/>
      <c r="B13" s="442"/>
      <c r="C13" s="89"/>
      <c r="D13" s="89"/>
      <c r="E13" s="498"/>
      <c r="F13" s="89"/>
      <c r="G13" s="89"/>
      <c r="H13" s="90"/>
      <c r="I13" s="90"/>
      <c r="J13" s="90"/>
      <c r="K13" s="498"/>
      <c r="L13" s="90"/>
      <c r="M13" s="89"/>
      <c r="N13" s="90"/>
      <c r="O13" s="90"/>
      <c r="P13" s="90"/>
      <c r="Q13" s="464"/>
      <c r="R13" s="90"/>
      <c r="S13" s="90"/>
      <c r="T13" s="447"/>
      <c r="U13" s="42">
        <f>W13/15+(X13+Y13)/30</f>
        <v>1.1333333333333333</v>
      </c>
      <c r="V13" s="43"/>
      <c r="W13" s="168">
        <v>4</v>
      </c>
      <c r="X13" s="168">
        <v>24</v>
      </c>
      <c r="Y13" s="168">
        <v>2</v>
      </c>
    </row>
    <row r="14" spans="1:25" ht="9.9499999999999993" customHeight="1">
      <c r="A14" s="441"/>
      <c r="B14" s="443"/>
      <c r="C14" s="91"/>
      <c r="D14" s="92"/>
      <c r="E14" s="499"/>
      <c r="F14" s="92"/>
      <c r="G14" s="92"/>
      <c r="H14" s="93"/>
      <c r="I14" s="93"/>
      <c r="J14" s="93"/>
      <c r="K14" s="499"/>
      <c r="L14" s="93"/>
      <c r="M14" s="94"/>
      <c r="N14" s="93"/>
      <c r="O14" s="93"/>
      <c r="P14" s="93"/>
      <c r="Q14" s="465"/>
      <c r="R14" s="93"/>
      <c r="S14" s="93"/>
      <c r="T14" s="447"/>
      <c r="U14" s="44"/>
      <c r="V14" s="45" t="s">
        <v>162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172" t="s">
        <v>192</v>
      </c>
      <c r="D15" s="175"/>
      <c r="E15" s="175"/>
      <c r="F15" s="175"/>
      <c r="G15" s="175"/>
      <c r="H15" s="175"/>
      <c r="I15" s="172"/>
      <c r="J15" s="175"/>
      <c r="K15" s="186" t="s">
        <v>333</v>
      </c>
      <c r="L15" s="98"/>
      <c r="M15" s="98"/>
      <c r="N15" s="109"/>
      <c r="O15" s="88"/>
      <c r="P15" s="88"/>
      <c r="Q15" s="65"/>
      <c r="R15" s="96"/>
      <c r="S15" s="88"/>
      <c r="T15" s="447"/>
      <c r="U15" s="39"/>
      <c r="V15" s="167" t="s">
        <v>185</v>
      </c>
      <c r="W15" s="40"/>
      <c r="X15" s="40"/>
      <c r="Y15" s="41"/>
    </row>
    <row r="16" spans="1:25" ht="9.9499999999999993" customHeight="1">
      <c r="A16" s="440"/>
      <c r="B16" s="442"/>
      <c r="C16" s="173"/>
      <c r="D16" s="173"/>
      <c r="E16" s="173"/>
      <c r="F16" s="173"/>
      <c r="G16" s="173"/>
      <c r="H16" s="173"/>
      <c r="I16" s="173"/>
      <c r="J16" s="173"/>
      <c r="K16" s="112"/>
      <c r="L16" s="112"/>
      <c r="M16" s="112"/>
      <c r="N16" s="112"/>
      <c r="O16" s="90"/>
      <c r="P16" s="90"/>
      <c r="Q16" s="67"/>
      <c r="R16" s="67"/>
      <c r="S16" s="90"/>
      <c r="T16" s="447"/>
      <c r="U16" s="42">
        <f>W16/15+(X16+Y16)/30</f>
        <v>2.2000000000000002</v>
      </c>
      <c r="V16" s="43" t="s">
        <v>455</v>
      </c>
      <c r="W16" s="168">
        <v>21</v>
      </c>
      <c r="X16" s="168">
        <v>21</v>
      </c>
      <c r="Y16" s="168">
        <v>3</v>
      </c>
    </row>
    <row r="17" spans="1:25" ht="9.9499999999999993" customHeight="1">
      <c r="A17" s="440"/>
      <c r="B17" s="443"/>
      <c r="C17" s="174" t="s">
        <v>99</v>
      </c>
      <c r="D17" s="178"/>
      <c r="E17" s="178"/>
      <c r="F17" s="178"/>
      <c r="G17" s="178"/>
      <c r="H17" s="178"/>
      <c r="I17" s="174"/>
      <c r="J17" s="178" t="s">
        <v>193</v>
      </c>
      <c r="K17" s="187" t="s">
        <v>48</v>
      </c>
      <c r="L17" s="129"/>
      <c r="M17" s="73"/>
      <c r="N17" s="116"/>
      <c r="O17" s="93"/>
      <c r="P17" s="93"/>
      <c r="Q17" s="97"/>
      <c r="R17" s="69"/>
      <c r="S17" s="93"/>
      <c r="T17" s="447"/>
      <c r="U17" s="44"/>
      <c r="V17" s="45" t="s">
        <v>163</v>
      </c>
      <c r="W17" s="46"/>
      <c r="X17" s="46"/>
      <c r="Y17" s="47"/>
    </row>
    <row r="18" spans="1:25" ht="9.9499999999999993" customHeight="1">
      <c r="A18" s="440"/>
      <c r="B18" s="501" t="s">
        <v>11</v>
      </c>
      <c r="C18" s="160"/>
      <c r="D18" s="196"/>
      <c r="E18" s="196"/>
      <c r="F18" s="196"/>
      <c r="G18" s="196"/>
      <c r="H18" s="175"/>
      <c r="I18" s="175"/>
      <c r="J18" s="17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128</v>
      </c>
      <c r="W18" s="40"/>
      <c r="X18" s="40"/>
      <c r="Y18" s="41"/>
    </row>
    <row r="19" spans="1:25" ht="9.9499999999999993" customHeight="1">
      <c r="A19" s="440"/>
      <c r="B19" s="442"/>
      <c r="C19" s="193"/>
      <c r="D19" s="183"/>
      <c r="E19" s="183"/>
      <c r="F19" s="183"/>
      <c r="G19" s="183"/>
      <c r="H19" s="173"/>
      <c r="I19" s="173"/>
      <c r="J19" s="173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30</v>
      </c>
      <c r="X19" s="166">
        <v>28</v>
      </c>
      <c r="Y19" s="166">
        <v>2</v>
      </c>
    </row>
    <row r="20" spans="1:25" ht="9.9499999999999993" customHeight="1">
      <c r="A20" s="441"/>
      <c r="B20" s="443"/>
      <c r="C20" s="182"/>
      <c r="D20" s="301"/>
      <c r="E20" s="301"/>
      <c r="F20" s="301"/>
      <c r="G20" s="301"/>
      <c r="H20" s="178"/>
      <c r="I20" s="178"/>
      <c r="J20" s="178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179</v>
      </c>
      <c r="W20" s="46"/>
      <c r="X20" s="46"/>
      <c r="Y20" s="47"/>
    </row>
    <row r="21" spans="1:25" ht="9.9499999999999993" customHeight="1">
      <c r="A21" s="500" t="s">
        <v>13</v>
      </c>
      <c r="B21" s="501" t="s">
        <v>10</v>
      </c>
      <c r="C21" s="172" t="s">
        <v>191</v>
      </c>
      <c r="D21" s="160"/>
      <c r="E21" s="160"/>
      <c r="F21" s="160"/>
      <c r="G21" s="160"/>
      <c r="H21" s="160"/>
      <c r="I21" s="175"/>
      <c r="J21" s="160"/>
      <c r="K21" s="108"/>
      <c r="L21" s="108"/>
      <c r="M21" s="107"/>
      <c r="N21" s="231" t="s">
        <v>330</v>
      </c>
      <c r="O21" s="206"/>
      <c r="P21" s="179"/>
      <c r="Q21" s="186"/>
      <c r="R21" s="206"/>
      <c r="S21" s="98"/>
      <c r="T21" s="447"/>
      <c r="U21" s="39"/>
      <c r="V21" s="170" t="s">
        <v>129</v>
      </c>
      <c r="W21" s="40"/>
      <c r="X21" s="40"/>
      <c r="Y21" s="41"/>
    </row>
    <row r="22" spans="1:25" ht="9.9499999999999993" customHeight="1">
      <c r="A22" s="440"/>
      <c r="B22" s="442"/>
      <c r="C22" s="183"/>
      <c r="D22" s="183"/>
      <c r="E22" s="183"/>
      <c r="F22" s="183"/>
      <c r="G22" s="183"/>
      <c r="H22" s="173"/>
      <c r="I22" s="173"/>
      <c r="J22" s="173"/>
      <c r="K22" s="111"/>
      <c r="L22" s="111"/>
      <c r="M22" s="111"/>
      <c r="N22" s="180"/>
      <c r="O22" s="180"/>
      <c r="P22" s="180"/>
      <c r="Q22" s="180"/>
      <c r="R22" s="180"/>
      <c r="S22" s="112"/>
      <c r="T22" s="447"/>
      <c r="U22" s="42">
        <f>W22/15+(X22+Y22)/30</f>
        <v>2</v>
      </c>
      <c r="V22" s="43"/>
      <c r="W22" s="168">
        <v>15</v>
      </c>
      <c r="X22" s="168">
        <v>28</v>
      </c>
      <c r="Y22" s="168">
        <v>2</v>
      </c>
    </row>
    <row r="23" spans="1:25" ht="9.9499999999999993" customHeight="1">
      <c r="A23" s="440"/>
      <c r="B23" s="443"/>
      <c r="C23" s="177" t="s">
        <v>75</v>
      </c>
      <c r="D23" s="301"/>
      <c r="E23" s="301"/>
      <c r="F23" s="301"/>
      <c r="G23" s="301"/>
      <c r="H23" s="178"/>
      <c r="I23" s="178"/>
      <c r="J23" s="178"/>
      <c r="K23" s="115"/>
      <c r="L23" s="115"/>
      <c r="M23" s="69"/>
      <c r="N23" s="129" t="s">
        <v>99</v>
      </c>
      <c r="O23" s="181"/>
      <c r="P23" s="181"/>
      <c r="Q23" s="181"/>
      <c r="R23" s="116" t="s">
        <v>237</v>
      </c>
      <c r="S23" s="116"/>
      <c r="T23" s="447"/>
      <c r="U23" s="44"/>
      <c r="V23" s="45" t="s">
        <v>180</v>
      </c>
      <c r="W23" s="46"/>
      <c r="X23" s="46"/>
      <c r="Y23" s="47"/>
    </row>
    <row r="24" spans="1:25" ht="9.9499999999999993" customHeight="1">
      <c r="A24" s="440"/>
      <c r="B24" s="501" t="s">
        <v>11</v>
      </c>
      <c r="C24" s="160"/>
      <c r="D24" s="175"/>
      <c r="E24" s="175"/>
      <c r="F24" s="175"/>
      <c r="G24" s="175"/>
      <c r="H24" s="175"/>
      <c r="I24" s="175"/>
      <c r="J24" s="175"/>
      <c r="K24" s="80"/>
      <c r="L24" s="80"/>
      <c r="M24" s="118"/>
      <c r="N24" s="206"/>
      <c r="O24" s="206"/>
      <c r="P24" s="206"/>
      <c r="Q24" s="206"/>
      <c r="R24" s="228"/>
      <c r="S24" s="71"/>
      <c r="T24" s="447"/>
      <c r="U24" s="39"/>
      <c r="V24" s="144" t="s">
        <v>122</v>
      </c>
      <c r="W24" s="40"/>
      <c r="X24" s="40"/>
      <c r="Y24" s="41"/>
    </row>
    <row r="25" spans="1:25" ht="9.9499999999999993" customHeight="1">
      <c r="A25" s="440"/>
      <c r="B25" s="442"/>
      <c r="C25" s="173"/>
      <c r="D25" s="173"/>
      <c r="E25" s="173"/>
      <c r="F25" s="173"/>
      <c r="G25" s="173"/>
      <c r="H25" s="173"/>
      <c r="I25" s="173"/>
      <c r="J25" s="173"/>
      <c r="K25" s="81"/>
      <c r="L25" s="81"/>
      <c r="M25" s="67"/>
      <c r="N25" s="180"/>
      <c r="O25" s="180"/>
      <c r="P25" s="180"/>
      <c r="Q25" s="180"/>
      <c r="R25" s="229"/>
      <c r="S25" s="72"/>
      <c r="T25" s="447"/>
      <c r="U25" s="42">
        <f>W25/15+(X25+Y25)/30</f>
        <v>2</v>
      </c>
      <c r="V25" s="43"/>
      <c r="W25" s="62">
        <v>15</v>
      </c>
      <c r="X25" s="62">
        <v>28</v>
      </c>
      <c r="Y25" s="62">
        <v>2</v>
      </c>
    </row>
    <row r="26" spans="1:25" ht="9.9499999999999993" customHeight="1">
      <c r="A26" s="441"/>
      <c r="B26" s="443"/>
      <c r="C26" s="174"/>
      <c r="D26" s="178"/>
      <c r="E26" s="178"/>
      <c r="F26" s="178"/>
      <c r="G26" s="178"/>
      <c r="H26" s="178"/>
      <c r="I26" s="178"/>
      <c r="J26" s="178"/>
      <c r="K26" s="85"/>
      <c r="L26" s="85"/>
      <c r="M26" s="69"/>
      <c r="N26" s="181"/>
      <c r="O26" s="181"/>
      <c r="P26" s="181"/>
      <c r="Q26" s="181"/>
      <c r="R26" s="230"/>
      <c r="S26" s="69"/>
      <c r="T26" s="447"/>
      <c r="U26" s="44"/>
      <c r="V26" s="45" t="s">
        <v>182</v>
      </c>
      <c r="W26" s="46"/>
      <c r="X26" s="46"/>
      <c r="Y26" s="47"/>
    </row>
    <row r="27" spans="1:25" ht="9.9499999999999993" customHeight="1">
      <c r="A27" s="500" t="s">
        <v>14</v>
      </c>
      <c r="B27" s="442" t="s">
        <v>10</v>
      </c>
      <c r="C27" s="160" t="s">
        <v>226</v>
      </c>
      <c r="D27" s="175"/>
      <c r="E27" s="175"/>
      <c r="F27" s="175"/>
      <c r="G27" s="175"/>
      <c r="H27" s="160"/>
      <c r="I27" s="160"/>
      <c r="J27" s="175"/>
      <c r="K27" s="122"/>
      <c r="L27" s="121"/>
      <c r="M27" s="70"/>
      <c r="N27" s="186" t="s">
        <v>333</v>
      </c>
      <c r="O27" s="206"/>
      <c r="P27" s="179"/>
      <c r="Q27" s="206"/>
      <c r="R27" s="206"/>
      <c r="S27" s="118"/>
      <c r="T27" s="447"/>
      <c r="U27" s="39"/>
      <c r="V27" s="144" t="s">
        <v>130</v>
      </c>
      <c r="W27" s="40"/>
      <c r="X27" s="40"/>
      <c r="Y27" s="41"/>
    </row>
    <row r="28" spans="1:25" ht="9.9499999999999993" customHeight="1">
      <c r="A28" s="440"/>
      <c r="B28" s="442"/>
      <c r="C28" s="173"/>
      <c r="D28" s="173"/>
      <c r="E28" s="173"/>
      <c r="F28" s="173"/>
      <c r="G28" s="173"/>
      <c r="H28" s="173"/>
      <c r="I28" s="173"/>
      <c r="J28" s="173"/>
      <c r="K28" s="123"/>
      <c r="L28" s="66"/>
      <c r="M28" s="67"/>
      <c r="N28" s="180"/>
      <c r="O28" s="180"/>
      <c r="P28" s="180"/>
      <c r="Q28" s="180"/>
      <c r="R28" s="180"/>
      <c r="S28" s="123"/>
      <c r="T28" s="447"/>
      <c r="U28" s="42">
        <f>W28/15+(X28+Y28)/30</f>
        <v>2</v>
      </c>
      <c r="V28" s="43"/>
      <c r="W28" s="62">
        <v>15</v>
      </c>
      <c r="X28" s="62">
        <v>28</v>
      </c>
      <c r="Y28" s="62">
        <v>2</v>
      </c>
    </row>
    <row r="29" spans="1:25" ht="9.9499999999999993" customHeight="1">
      <c r="A29" s="440"/>
      <c r="B29" s="443"/>
      <c r="C29" s="174" t="s">
        <v>90</v>
      </c>
      <c r="D29" s="178"/>
      <c r="E29" s="178"/>
      <c r="F29" s="178"/>
      <c r="G29" s="178"/>
      <c r="H29" s="178"/>
      <c r="I29" s="178"/>
      <c r="J29" s="178"/>
      <c r="K29" s="125"/>
      <c r="L29" s="68"/>
      <c r="M29" s="116"/>
      <c r="N29" s="187" t="s">
        <v>48</v>
      </c>
      <c r="O29" s="181"/>
      <c r="P29" s="187"/>
      <c r="Q29" s="181"/>
      <c r="R29" s="68"/>
      <c r="S29" s="126"/>
      <c r="T29" s="447"/>
      <c r="U29" s="44"/>
      <c r="V29" s="45" t="s">
        <v>177</v>
      </c>
      <c r="W29" s="46"/>
      <c r="X29" s="46"/>
      <c r="Y29" s="47"/>
    </row>
    <row r="30" spans="1:25" ht="9.9499999999999993" customHeight="1">
      <c r="A30" s="440"/>
      <c r="B30" s="501" t="s">
        <v>11</v>
      </c>
      <c r="C30" s="127"/>
      <c r="D30" s="65"/>
      <c r="E30" s="65"/>
      <c r="F30" s="65"/>
      <c r="G30" s="65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39"/>
      <c r="V30" s="144"/>
      <c r="W30" s="40"/>
      <c r="X30" s="40"/>
      <c r="Y30" s="41"/>
    </row>
    <row r="31" spans="1:25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5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500" t="s">
        <v>15</v>
      </c>
      <c r="B33" s="442" t="s">
        <v>10</v>
      </c>
      <c r="C33" s="231" t="s">
        <v>195</v>
      </c>
      <c r="D33" s="109"/>
      <c r="E33" s="109"/>
      <c r="F33" s="98"/>
      <c r="G33" s="160"/>
      <c r="H33" s="160"/>
      <c r="I33" s="98"/>
      <c r="J33" s="98"/>
      <c r="K33" s="118" t="s">
        <v>252</v>
      </c>
      <c r="L33" s="122"/>
      <c r="M33" s="98"/>
      <c r="N33" s="98"/>
      <c r="O33" s="98"/>
      <c r="P33" s="109"/>
      <c r="Q33" s="109"/>
      <c r="R33" s="130"/>
      <c r="S33" s="109"/>
      <c r="T33" s="447"/>
      <c r="U33" s="11"/>
      <c r="V33" s="8"/>
      <c r="W33" s="16"/>
      <c r="X33" s="16"/>
      <c r="Y33" s="1"/>
    </row>
    <row r="34" spans="1:25" ht="9.9499999999999993" customHeight="1">
      <c r="A34" s="440"/>
      <c r="B34" s="442"/>
      <c r="C34" s="112"/>
      <c r="D34" s="112"/>
      <c r="E34" s="112"/>
      <c r="F34" s="112"/>
      <c r="G34" s="173"/>
      <c r="H34" s="112"/>
      <c r="I34" s="112"/>
      <c r="J34" s="112"/>
      <c r="K34" s="123"/>
      <c r="L34" s="123"/>
      <c r="M34" s="112"/>
      <c r="N34" s="112"/>
      <c r="O34" s="112"/>
      <c r="P34" s="112"/>
      <c r="Q34" s="112"/>
      <c r="R34" s="131"/>
      <c r="S34" s="112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213" t="s">
        <v>89</v>
      </c>
      <c r="D35" s="116"/>
      <c r="E35" s="116"/>
      <c r="F35" s="73"/>
      <c r="G35" s="174"/>
      <c r="H35" s="174"/>
      <c r="I35" s="73"/>
      <c r="J35" s="73"/>
      <c r="K35" s="126" t="s">
        <v>48</v>
      </c>
      <c r="L35" s="125"/>
      <c r="M35" s="116"/>
      <c r="N35" s="116"/>
      <c r="O35" s="116"/>
      <c r="P35" s="116"/>
      <c r="Q35" s="116"/>
      <c r="R35" s="132"/>
      <c r="S35" s="116"/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7.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45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B47:J47"/>
    <mergeCell ref="B51:J51"/>
    <mergeCell ref="B21:B23"/>
    <mergeCell ref="B24:B26"/>
    <mergeCell ref="A27:A32"/>
    <mergeCell ref="B27:B29"/>
    <mergeCell ref="B30:B32"/>
    <mergeCell ref="A33:A38"/>
    <mergeCell ref="B33:B35"/>
    <mergeCell ref="B36:B38"/>
    <mergeCell ref="A21:A26"/>
    <mergeCell ref="E9:E14"/>
    <mergeCell ref="A39:A44"/>
    <mergeCell ref="B39:B41"/>
    <mergeCell ref="B42:B44"/>
    <mergeCell ref="A45:Y45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</mergeCells>
  <pageMargins left="0.5" right="0" top="0.35" bottom="0" header="0" footer="0"/>
  <pageSetup paperSize="9" scale="9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00000"/>
  </sheetPr>
  <dimension ref="A1:Y137"/>
  <sheetViews>
    <sheetView zoomScaleNormal="100" zoomScaleSheetLayoutView="85" workbookViewId="0">
      <selection activeCell="AA36" sqref="AA36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16384" width="9" style="17"/>
  </cols>
  <sheetData>
    <row r="1" spans="1:25" ht="14.1" customHeight="1">
      <c r="A1" s="506" t="s">
        <v>0</v>
      </c>
      <c r="B1" s="506"/>
      <c r="C1" s="506"/>
      <c r="D1" s="506"/>
      <c r="E1" s="506"/>
      <c r="F1" s="506"/>
      <c r="G1" s="506"/>
      <c r="H1" s="478" t="s">
        <v>142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5" ht="14.1" customHeight="1">
      <c r="A2" s="507" t="s">
        <v>218</v>
      </c>
      <c r="B2" s="507"/>
      <c r="C2" s="507"/>
      <c r="D2" s="507"/>
      <c r="E2" s="507"/>
      <c r="F2" s="507"/>
      <c r="G2" s="507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5" ht="14.1" customHeight="1">
      <c r="A3" s="163"/>
      <c r="B3" s="163"/>
      <c r="C3" s="163"/>
      <c r="D3" s="163"/>
      <c r="E3" s="163"/>
      <c r="F3" s="163"/>
      <c r="G3" s="163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476" t="s">
        <v>257</v>
      </c>
      <c r="W3" s="476"/>
      <c r="X3" s="476"/>
      <c r="Y3" s="476"/>
    </row>
    <row r="4" spans="1:25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5" ht="15" customHeight="1">
      <c r="A5" s="503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510" t="s">
        <v>2</v>
      </c>
      <c r="V5" s="528" t="s">
        <v>3</v>
      </c>
      <c r="W5" s="508" t="s">
        <v>22</v>
      </c>
      <c r="X5" s="509"/>
      <c r="Y5" s="510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516"/>
      <c r="V6" s="518"/>
      <c r="W6" s="511"/>
      <c r="X6" s="512"/>
      <c r="Y6" s="513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516"/>
      <c r="V7" s="518"/>
      <c r="W7" s="529" t="s">
        <v>6</v>
      </c>
      <c r="X7" s="529" t="s">
        <v>7</v>
      </c>
      <c r="Y7" s="529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513"/>
      <c r="V8" s="519"/>
      <c r="W8" s="515"/>
      <c r="X8" s="515"/>
      <c r="Y8" s="515"/>
    </row>
    <row r="9" spans="1:25" ht="9.9499999999999993" customHeight="1">
      <c r="A9" s="452" t="s">
        <v>9</v>
      </c>
      <c r="B9" s="501" t="s">
        <v>10</v>
      </c>
      <c r="C9" s="118" t="s">
        <v>190</v>
      </c>
      <c r="D9" s="118"/>
      <c r="E9" s="494" t="s">
        <v>370</v>
      </c>
      <c r="F9" s="118"/>
      <c r="G9" s="118"/>
      <c r="H9" s="122"/>
      <c r="I9" s="122"/>
      <c r="J9" s="122"/>
      <c r="K9" s="497" t="s">
        <v>95</v>
      </c>
      <c r="L9" s="122"/>
      <c r="M9" s="122"/>
      <c r="N9" s="71"/>
      <c r="O9" s="71"/>
      <c r="P9" s="71"/>
      <c r="Q9" s="463" t="s">
        <v>23</v>
      </c>
      <c r="R9" s="71"/>
      <c r="S9" s="71"/>
      <c r="T9" s="446" t="s">
        <v>24</v>
      </c>
      <c r="U9" s="39"/>
      <c r="V9" s="217" t="s">
        <v>32</v>
      </c>
      <c r="W9" s="40"/>
      <c r="X9" s="40"/>
      <c r="Y9" s="41"/>
    </row>
    <row r="10" spans="1:25" ht="9.9499999999999993" customHeight="1">
      <c r="A10" s="440"/>
      <c r="B10" s="442"/>
      <c r="C10" s="123"/>
      <c r="D10" s="202"/>
      <c r="E10" s="495"/>
      <c r="F10" s="202"/>
      <c r="G10" s="202"/>
      <c r="H10" s="123"/>
      <c r="I10" s="123"/>
      <c r="J10" s="123"/>
      <c r="K10" s="498"/>
      <c r="L10" s="123"/>
      <c r="M10" s="123"/>
      <c r="N10" s="72"/>
      <c r="O10" s="72"/>
      <c r="P10" s="72"/>
      <c r="Q10" s="464"/>
      <c r="R10" s="72"/>
      <c r="S10" s="72"/>
      <c r="T10" s="447"/>
      <c r="U10" s="42">
        <f>W10/15+(X10+Y10)/30</f>
        <v>4</v>
      </c>
      <c r="V10" s="43" t="s">
        <v>441</v>
      </c>
      <c r="W10" s="166">
        <v>30</v>
      </c>
      <c r="X10" s="166">
        <v>56</v>
      </c>
      <c r="Y10" s="166">
        <v>4</v>
      </c>
    </row>
    <row r="11" spans="1:25" ht="9.9499999999999993" customHeight="1">
      <c r="A11" s="440"/>
      <c r="B11" s="443"/>
      <c r="C11" s="126" t="s">
        <v>251</v>
      </c>
      <c r="D11" s="218"/>
      <c r="E11" s="495"/>
      <c r="F11" s="126" t="s">
        <v>314</v>
      </c>
      <c r="G11" s="218"/>
      <c r="H11" s="125"/>
      <c r="I11" s="125"/>
      <c r="J11" s="125"/>
      <c r="K11" s="498"/>
      <c r="L11" s="125"/>
      <c r="M11" s="125"/>
      <c r="N11" s="74"/>
      <c r="O11" s="74"/>
      <c r="P11" s="74"/>
      <c r="Q11" s="464"/>
      <c r="R11" s="74"/>
      <c r="S11" s="74"/>
      <c r="T11" s="447"/>
      <c r="U11" s="44"/>
      <c r="V11" s="45" t="s">
        <v>168</v>
      </c>
      <c r="W11" s="46"/>
      <c r="X11" s="46"/>
      <c r="Y11" s="47"/>
    </row>
    <row r="12" spans="1:25" ht="9.9499999999999993" customHeight="1">
      <c r="A12" s="440"/>
      <c r="B12" s="501" t="s">
        <v>11</v>
      </c>
      <c r="C12" s="118"/>
      <c r="D12" s="236"/>
      <c r="E12" s="495"/>
      <c r="F12" s="236"/>
      <c r="G12" s="236"/>
      <c r="H12" s="122"/>
      <c r="I12" s="122"/>
      <c r="J12" s="122"/>
      <c r="K12" s="498"/>
      <c r="L12" s="122"/>
      <c r="M12" s="118"/>
      <c r="N12" s="88"/>
      <c r="O12" s="88"/>
      <c r="P12" s="88"/>
      <c r="Q12" s="464"/>
      <c r="R12" s="88"/>
      <c r="S12" s="88"/>
      <c r="T12" s="447"/>
      <c r="U12" s="39"/>
      <c r="V12" s="167" t="s">
        <v>33</v>
      </c>
      <c r="W12" s="41"/>
      <c r="X12" s="41"/>
      <c r="Y12" s="41"/>
    </row>
    <row r="13" spans="1:25" ht="9.9499999999999993" customHeight="1">
      <c r="A13" s="440"/>
      <c r="B13" s="442"/>
      <c r="C13" s="202"/>
      <c r="D13" s="202"/>
      <c r="E13" s="495"/>
      <c r="F13" s="202"/>
      <c r="G13" s="202"/>
      <c r="H13" s="123"/>
      <c r="I13" s="123"/>
      <c r="J13" s="123"/>
      <c r="K13" s="498"/>
      <c r="L13" s="123"/>
      <c r="M13" s="202"/>
      <c r="N13" s="90"/>
      <c r="O13" s="90"/>
      <c r="P13" s="90"/>
      <c r="Q13" s="464"/>
      <c r="R13" s="90"/>
      <c r="S13" s="90"/>
      <c r="T13" s="447"/>
      <c r="U13" s="42">
        <f>W13/15+(X13+Y13)/30</f>
        <v>0.8</v>
      </c>
      <c r="V13" s="43" t="s">
        <v>441</v>
      </c>
      <c r="W13" s="168">
        <v>9</v>
      </c>
      <c r="X13" s="168">
        <v>5</v>
      </c>
      <c r="Y13" s="168">
        <v>1</v>
      </c>
    </row>
    <row r="14" spans="1:25" ht="9.9499999999999993" customHeight="1">
      <c r="A14" s="441"/>
      <c r="B14" s="443"/>
      <c r="C14" s="237"/>
      <c r="D14" s="192"/>
      <c r="E14" s="496"/>
      <c r="F14" s="192"/>
      <c r="G14" s="192"/>
      <c r="H14" s="125"/>
      <c r="I14" s="125"/>
      <c r="J14" s="125"/>
      <c r="K14" s="499"/>
      <c r="L14" s="125"/>
      <c r="M14" s="126"/>
      <c r="N14" s="93"/>
      <c r="O14" s="93"/>
      <c r="P14" s="93"/>
      <c r="Q14" s="465"/>
      <c r="R14" s="93"/>
      <c r="S14" s="93"/>
      <c r="T14" s="447"/>
      <c r="U14" s="44"/>
      <c r="V14" s="45" t="s">
        <v>159</v>
      </c>
      <c r="W14" s="169"/>
      <c r="X14" s="169"/>
      <c r="Y14" s="169"/>
    </row>
    <row r="15" spans="1:25" ht="9.9499999999999993" customHeight="1">
      <c r="A15" s="500" t="s">
        <v>12</v>
      </c>
      <c r="B15" s="442" t="s">
        <v>10</v>
      </c>
      <c r="C15" s="179" t="s">
        <v>251</v>
      </c>
      <c r="D15" s="206"/>
      <c r="E15" s="206"/>
      <c r="F15" s="206"/>
      <c r="G15" s="206"/>
      <c r="H15" s="206"/>
      <c r="I15" s="70" t="s">
        <v>418</v>
      </c>
      <c r="J15" s="109"/>
      <c r="K15" s="109"/>
      <c r="L15" s="98"/>
      <c r="M15" s="98"/>
      <c r="N15" s="109"/>
      <c r="O15" s="109"/>
      <c r="P15" s="109"/>
      <c r="Q15" s="109"/>
      <c r="R15" s="238"/>
      <c r="S15" s="109"/>
      <c r="T15" s="447"/>
      <c r="U15" s="39"/>
      <c r="V15" s="167" t="s">
        <v>133</v>
      </c>
      <c r="W15" s="40"/>
      <c r="X15" s="40"/>
      <c r="Y15" s="41"/>
    </row>
    <row r="16" spans="1:25" ht="9.9499999999999993" customHeight="1">
      <c r="A16" s="440"/>
      <c r="B16" s="442"/>
      <c r="C16" s="180"/>
      <c r="D16" s="180"/>
      <c r="E16" s="180"/>
      <c r="F16" s="180"/>
      <c r="G16" s="180"/>
      <c r="H16" s="180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447"/>
      <c r="U16" s="42">
        <f>W16/15+(X16+Y16)/30</f>
        <v>1.5</v>
      </c>
      <c r="V16" s="43" t="s">
        <v>441</v>
      </c>
      <c r="W16" s="168">
        <v>15</v>
      </c>
      <c r="X16" s="168">
        <v>13</v>
      </c>
      <c r="Y16" s="168">
        <v>2</v>
      </c>
    </row>
    <row r="17" spans="1:25" ht="9.9499999999999993" customHeight="1">
      <c r="A17" s="440"/>
      <c r="B17" s="443"/>
      <c r="C17" s="187" t="s">
        <v>315</v>
      </c>
      <c r="D17" s="181"/>
      <c r="E17" s="181"/>
      <c r="F17" s="181"/>
      <c r="G17" s="181"/>
      <c r="H17" s="181" t="s">
        <v>237</v>
      </c>
      <c r="I17" s="73" t="s">
        <v>44</v>
      </c>
      <c r="J17" s="116"/>
      <c r="K17" s="116"/>
      <c r="L17" s="73"/>
      <c r="M17" s="73"/>
      <c r="N17" s="116"/>
      <c r="O17" s="116"/>
      <c r="P17" s="116"/>
      <c r="Q17" s="73"/>
      <c r="R17" s="116" t="s">
        <v>417</v>
      </c>
      <c r="S17" s="116"/>
      <c r="T17" s="447"/>
      <c r="U17" s="44"/>
      <c r="V17" s="45" t="s">
        <v>158</v>
      </c>
      <c r="W17" s="46"/>
      <c r="X17" s="46"/>
      <c r="Y17" s="47"/>
    </row>
    <row r="18" spans="1:25" ht="9.9499999999999993" customHeight="1">
      <c r="A18" s="440"/>
      <c r="B18" s="501" t="s">
        <v>11</v>
      </c>
      <c r="C18" s="179"/>
      <c r="D18" s="221"/>
      <c r="E18" s="221"/>
      <c r="F18" s="221"/>
      <c r="G18" s="221"/>
      <c r="H18" s="206"/>
      <c r="I18" s="65"/>
      <c r="J18" s="65"/>
      <c r="K18" s="65"/>
      <c r="L18" s="65"/>
      <c r="M18" s="65"/>
      <c r="N18" s="65"/>
      <c r="O18" s="65"/>
      <c r="P18" s="65"/>
      <c r="Q18" s="65"/>
      <c r="R18" s="100"/>
      <c r="S18" s="65"/>
      <c r="T18" s="447"/>
      <c r="U18" s="39"/>
      <c r="V18" s="170" t="s">
        <v>122</v>
      </c>
      <c r="W18" s="40"/>
      <c r="X18" s="40"/>
      <c r="Y18" s="41"/>
    </row>
    <row r="19" spans="1:25" ht="9.9499999999999993" customHeight="1">
      <c r="A19" s="440"/>
      <c r="B19" s="442"/>
      <c r="C19" s="222"/>
      <c r="D19" s="207"/>
      <c r="E19" s="207"/>
      <c r="F19" s="207"/>
      <c r="G19" s="207"/>
      <c r="H19" s="180"/>
      <c r="I19" s="67"/>
      <c r="J19" s="67"/>
      <c r="K19" s="67"/>
      <c r="L19" s="67"/>
      <c r="M19" s="67"/>
      <c r="N19" s="67"/>
      <c r="O19" s="67"/>
      <c r="P19" s="67"/>
      <c r="Q19" s="67"/>
      <c r="R19" s="103"/>
      <c r="S19" s="67"/>
      <c r="T19" s="447"/>
      <c r="U19" s="42">
        <f>W19/15+(X19+Y19)/30</f>
        <v>3</v>
      </c>
      <c r="V19" s="43"/>
      <c r="W19" s="166">
        <v>30</v>
      </c>
      <c r="X19" s="166">
        <v>28</v>
      </c>
      <c r="Y19" s="166">
        <v>2</v>
      </c>
    </row>
    <row r="20" spans="1:25" ht="9.9499999999999993" customHeight="1">
      <c r="A20" s="441"/>
      <c r="B20" s="443"/>
      <c r="C20" s="223"/>
      <c r="D20" s="215"/>
      <c r="E20" s="215"/>
      <c r="F20" s="215"/>
      <c r="G20" s="215"/>
      <c r="H20" s="181"/>
      <c r="I20" s="69"/>
      <c r="J20" s="69"/>
      <c r="K20" s="69"/>
      <c r="L20" s="69"/>
      <c r="M20" s="69"/>
      <c r="N20" s="69"/>
      <c r="O20" s="69"/>
      <c r="P20" s="69"/>
      <c r="Q20" s="69"/>
      <c r="R20" s="106"/>
      <c r="S20" s="69"/>
      <c r="T20" s="447"/>
      <c r="U20" s="44"/>
      <c r="V20" s="45" t="s">
        <v>182</v>
      </c>
      <c r="W20" s="46"/>
      <c r="X20" s="46"/>
      <c r="Y20" s="47"/>
    </row>
    <row r="21" spans="1:25" ht="9.9499999999999993" customHeight="1">
      <c r="A21" s="500" t="s">
        <v>13</v>
      </c>
      <c r="B21" s="501" t="s">
        <v>10</v>
      </c>
      <c r="C21" s="179" t="s">
        <v>251</v>
      </c>
      <c r="D21" s="179"/>
      <c r="E21" s="179"/>
      <c r="F21" s="179"/>
      <c r="G21" s="179"/>
      <c r="H21" s="179"/>
      <c r="I21" s="70" t="s">
        <v>381</v>
      </c>
      <c r="J21" s="160"/>
      <c r="K21" s="175"/>
      <c r="L21" s="175"/>
      <c r="M21" s="160"/>
      <c r="N21" s="160"/>
      <c r="O21" s="175"/>
      <c r="P21" s="258"/>
      <c r="Q21" s="259"/>
      <c r="R21" s="242"/>
      <c r="S21" s="71" t="s">
        <v>261</v>
      </c>
      <c r="T21" s="447"/>
      <c r="U21" s="39"/>
      <c r="V21" s="170" t="s">
        <v>123</v>
      </c>
      <c r="W21" s="40"/>
      <c r="X21" s="40"/>
      <c r="Y21" s="41"/>
    </row>
    <row r="22" spans="1:25" ht="9.9499999999999993" customHeight="1">
      <c r="A22" s="440"/>
      <c r="B22" s="442"/>
      <c r="C22" s="207"/>
      <c r="D22" s="207"/>
      <c r="E22" s="207"/>
      <c r="F22" s="207"/>
      <c r="G22" s="207"/>
      <c r="H22" s="180"/>
      <c r="I22" s="173"/>
      <c r="J22" s="173"/>
      <c r="K22" s="173"/>
      <c r="L22" s="173"/>
      <c r="M22" s="173"/>
      <c r="N22" s="173"/>
      <c r="O22" s="173"/>
      <c r="P22" s="180"/>
      <c r="Q22" s="180"/>
      <c r="R22" s="72"/>
      <c r="S22" s="72"/>
      <c r="T22" s="447"/>
      <c r="U22" s="42">
        <f>W22/15+(X22+Y22)/30</f>
        <v>4</v>
      </c>
      <c r="V22" s="43"/>
      <c r="W22" s="168">
        <v>30</v>
      </c>
      <c r="X22" s="168">
        <v>58</v>
      </c>
      <c r="Y22" s="168">
        <v>2</v>
      </c>
    </row>
    <row r="23" spans="1:25" ht="9.9499999999999993" customHeight="1">
      <c r="A23" s="440"/>
      <c r="B23" s="443"/>
      <c r="C23" s="187" t="s">
        <v>315</v>
      </c>
      <c r="D23" s="215"/>
      <c r="E23" s="215"/>
      <c r="F23" s="215"/>
      <c r="G23" s="215"/>
      <c r="H23" s="261"/>
      <c r="I23" s="73" t="s">
        <v>44</v>
      </c>
      <c r="J23" s="260"/>
      <c r="K23" s="194"/>
      <c r="L23" s="178"/>
      <c r="M23" s="178"/>
      <c r="N23" s="178"/>
      <c r="O23" s="178"/>
      <c r="P23" s="181"/>
      <c r="Q23" s="181"/>
      <c r="R23" s="74"/>
      <c r="S23" s="74" t="s">
        <v>244</v>
      </c>
      <c r="T23" s="447"/>
      <c r="U23" s="44"/>
      <c r="V23" s="45" t="s">
        <v>183</v>
      </c>
      <c r="W23" s="46"/>
      <c r="X23" s="46"/>
      <c r="Y23" s="47"/>
    </row>
    <row r="24" spans="1:25" ht="9.9499999999999993" customHeight="1">
      <c r="A24" s="440"/>
      <c r="B24" s="501" t="s">
        <v>11</v>
      </c>
      <c r="C24" s="117"/>
      <c r="D24" s="80"/>
      <c r="E24" s="80"/>
      <c r="F24" s="80"/>
      <c r="G24" s="80"/>
      <c r="H24" s="80"/>
      <c r="I24" s="80"/>
      <c r="J24" s="80"/>
      <c r="K24" s="80"/>
      <c r="L24" s="80"/>
      <c r="M24" s="118"/>
      <c r="N24" s="65"/>
      <c r="O24" s="65"/>
      <c r="P24" s="71"/>
      <c r="Q24" s="71"/>
      <c r="R24" s="119"/>
      <c r="S24" s="71"/>
      <c r="T24" s="447"/>
      <c r="U24" s="39"/>
      <c r="V24" s="144" t="s">
        <v>124</v>
      </c>
      <c r="W24" s="40"/>
      <c r="X24" s="40"/>
      <c r="Y24" s="41"/>
    </row>
    <row r="25" spans="1:25" ht="9.9499999999999993" customHeight="1">
      <c r="A25" s="440"/>
      <c r="B25" s="44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67"/>
      <c r="N25" s="67"/>
      <c r="O25" s="67"/>
      <c r="P25" s="72"/>
      <c r="Q25" s="72"/>
      <c r="R25" s="120"/>
      <c r="S25" s="72"/>
      <c r="T25" s="447"/>
      <c r="U25" s="42">
        <f>W25/15+(X25+Y25)/30</f>
        <v>3</v>
      </c>
      <c r="V25" s="43"/>
      <c r="W25" s="168">
        <v>30</v>
      </c>
      <c r="X25" s="168">
        <v>28</v>
      </c>
      <c r="Y25" s="168">
        <v>2</v>
      </c>
    </row>
    <row r="26" spans="1:25" ht="9.9499999999999993" customHeight="1">
      <c r="A26" s="441"/>
      <c r="B26" s="443"/>
      <c r="C26" s="83"/>
      <c r="D26" s="85"/>
      <c r="E26" s="85"/>
      <c r="F26" s="85"/>
      <c r="G26" s="85"/>
      <c r="H26" s="85"/>
      <c r="I26" s="85"/>
      <c r="J26" s="85"/>
      <c r="K26" s="85"/>
      <c r="L26" s="85"/>
      <c r="M26" s="69"/>
      <c r="N26" s="69"/>
      <c r="O26" s="69"/>
      <c r="P26" s="69"/>
      <c r="Q26" s="69"/>
      <c r="R26" s="106"/>
      <c r="S26" s="69"/>
      <c r="T26" s="447"/>
      <c r="U26" s="44"/>
      <c r="V26" s="45" t="s">
        <v>179</v>
      </c>
      <c r="W26" s="46"/>
      <c r="X26" s="46"/>
      <c r="Y26" s="47"/>
    </row>
    <row r="27" spans="1:25" ht="9.9499999999999993" customHeight="1">
      <c r="A27" s="500" t="s">
        <v>14</v>
      </c>
      <c r="B27" s="442" t="s">
        <v>10</v>
      </c>
      <c r="C27" s="136" t="s">
        <v>230</v>
      </c>
      <c r="D27" s="71"/>
      <c r="E27" s="71"/>
      <c r="F27" s="71"/>
      <c r="G27" s="71"/>
      <c r="H27" s="121"/>
      <c r="I27" s="118"/>
      <c r="J27" s="122"/>
      <c r="K27" s="122"/>
      <c r="L27" s="121"/>
      <c r="M27" s="70"/>
      <c r="N27" s="118"/>
      <c r="O27" s="122"/>
      <c r="P27" s="118"/>
      <c r="Q27" s="64"/>
      <c r="R27" s="64"/>
      <c r="S27" s="118"/>
      <c r="T27" s="447"/>
      <c r="U27" s="39"/>
      <c r="V27" s="144"/>
      <c r="W27" s="40"/>
      <c r="X27" s="40"/>
      <c r="Y27" s="41"/>
    </row>
    <row r="28" spans="1:25" ht="9.9499999999999993" customHeight="1">
      <c r="A28" s="440"/>
      <c r="B28" s="442"/>
      <c r="C28" s="72"/>
      <c r="D28" s="72"/>
      <c r="E28" s="72"/>
      <c r="F28" s="72"/>
      <c r="G28" s="72"/>
      <c r="H28" s="67"/>
      <c r="I28" s="123"/>
      <c r="J28" s="123"/>
      <c r="K28" s="123"/>
      <c r="L28" s="66"/>
      <c r="M28" s="67"/>
      <c r="N28" s="123"/>
      <c r="O28" s="123"/>
      <c r="P28" s="123"/>
      <c r="Q28" s="66"/>
      <c r="R28" s="66"/>
      <c r="S28" s="123"/>
      <c r="T28" s="447"/>
      <c r="U28" s="42"/>
      <c r="V28" s="43"/>
      <c r="W28" s="62"/>
      <c r="X28" s="62"/>
      <c r="Y28" s="62"/>
    </row>
    <row r="29" spans="1:25" ht="9.9499999999999993" customHeight="1">
      <c r="A29" s="440"/>
      <c r="B29" s="443"/>
      <c r="C29" s="97" t="s">
        <v>431</v>
      </c>
      <c r="D29" s="74"/>
      <c r="E29" s="74"/>
      <c r="F29" s="74"/>
      <c r="G29" s="74"/>
      <c r="H29" s="68"/>
      <c r="I29" s="125"/>
      <c r="J29" s="125"/>
      <c r="K29" s="125"/>
      <c r="L29" s="68"/>
      <c r="M29" s="116"/>
      <c r="N29" s="125"/>
      <c r="O29" s="125"/>
      <c r="P29" s="126"/>
      <c r="Q29" s="68"/>
      <c r="R29" s="68"/>
      <c r="S29" s="74"/>
      <c r="T29" s="447"/>
      <c r="U29" s="44"/>
      <c r="V29" s="45"/>
      <c r="W29" s="46"/>
      <c r="X29" s="46"/>
      <c r="Y29" s="47"/>
    </row>
    <row r="30" spans="1:25" ht="9.9499999999999993" customHeight="1">
      <c r="A30" s="440"/>
      <c r="B30" s="501" t="s">
        <v>11</v>
      </c>
      <c r="C30" s="136"/>
      <c r="D30" s="71"/>
      <c r="E30" s="71"/>
      <c r="F30" s="71"/>
      <c r="G30" s="71"/>
      <c r="H30" s="65"/>
      <c r="I30" s="128"/>
      <c r="J30" s="65"/>
      <c r="K30" s="65"/>
      <c r="L30" s="64"/>
      <c r="M30" s="98"/>
      <c r="N30" s="64"/>
      <c r="O30" s="65"/>
      <c r="P30" s="65"/>
      <c r="Q30" s="65"/>
      <c r="R30" s="100"/>
      <c r="S30" s="65"/>
      <c r="T30" s="447"/>
      <c r="U30" s="11"/>
      <c r="V30" s="8"/>
      <c r="W30" s="16"/>
      <c r="X30" s="16"/>
      <c r="Y30" s="1"/>
    </row>
    <row r="31" spans="1:25" ht="9.9499999999999993" customHeight="1">
      <c r="A31" s="440"/>
      <c r="B31" s="442"/>
      <c r="C31" s="66"/>
      <c r="D31" s="67"/>
      <c r="E31" s="67"/>
      <c r="F31" s="67"/>
      <c r="G31" s="67"/>
      <c r="H31" s="67"/>
      <c r="I31" s="67"/>
      <c r="J31" s="67"/>
      <c r="K31" s="67"/>
      <c r="L31" s="66"/>
      <c r="M31" s="101"/>
      <c r="N31" s="67"/>
      <c r="O31" s="67"/>
      <c r="P31" s="67"/>
      <c r="Q31" s="67"/>
      <c r="R31" s="103"/>
      <c r="S31" s="67"/>
      <c r="T31" s="447"/>
      <c r="U31" s="9"/>
      <c r="V31" s="4"/>
      <c r="W31" s="5"/>
      <c r="X31" s="5"/>
      <c r="Y31" s="2"/>
    </row>
    <row r="32" spans="1:25" ht="9.9499999999999993" customHeight="1">
      <c r="A32" s="441"/>
      <c r="B32" s="443"/>
      <c r="C32" s="124"/>
      <c r="D32" s="69"/>
      <c r="E32" s="69"/>
      <c r="F32" s="69"/>
      <c r="G32" s="69"/>
      <c r="H32" s="69"/>
      <c r="I32" s="69"/>
      <c r="J32" s="69"/>
      <c r="K32" s="69"/>
      <c r="L32" s="69"/>
      <c r="M32" s="129"/>
      <c r="N32" s="69"/>
      <c r="O32" s="69"/>
      <c r="P32" s="69"/>
      <c r="Q32" s="69"/>
      <c r="R32" s="106"/>
      <c r="S32" s="69"/>
      <c r="T32" s="447"/>
      <c r="U32" s="10"/>
      <c r="V32" s="6"/>
      <c r="W32" s="7"/>
      <c r="X32" s="7"/>
      <c r="Y32" s="3"/>
    </row>
    <row r="33" spans="1:25" ht="9.9499999999999993" customHeight="1">
      <c r="A33" s="500" t="s">
        <v>15</v>
      </c>
      <c r="B33" s="442" t="s">
        <v>10</v>
      </c>
      <c r="C33" s="175" t="s">
        <v>431</v>
      </c>
      <c r="D33" s="206"/>
      <c r="E33" s="206"/>
      <c r="F33" s="179"/>
      <c r="G33" s="179"/>
      <c r="H33" s="160" t="s">
        <v>431</v>
      </c>
      <c r="I33" s="179"/>
      <c r="J33" s="179"/>
      <c r="K33" s="118"/>
      <c r="L33" s="206"/>
      <c r="M33" s="179"/>
      <c r="N33" s="179"/>
      <c r="O33" s="179"/>
      <c r="P33" s="206"/>
      <c r="Q33" s="206"/>
      <c r="R33" s="239"/>
      <c r="S33" s="241" t="s">
        <v>261</v>
      </c>
      <c r="T33" s="447"/>
      <c r="U33" s="11"/>
      <c r="V33" s="8"/>
      <c r="W33" s="16"/>
      <c r="X33" s="16"/>
      <c r="Y33" s="1"/>
    </row>
    <row r="34" spans="1:25" ht="9.9499999999999993" customHeight="1">
      <c r="A34" s="440"/>
      <c r="B34" s="442"/>
      <c r="C34" s="180"/>
      <c r="D34" s="180"/>
      <c r="E34" s="180"/>
      <c r="F34" s="180"/>
      <c r="G34" s="180"/>
      <c r="H34" s="180"/>
      <c r="I34" s="180"/>
      <c r="J34" s="180"/>
      <c r="K34" s="123"/>
      <c r="L34" s="180"/>
      <c r="M34" s="180"/>
      <c r="N34" s="180"/>
      <c r="O34" s="180"/>
      <c r="P34" s="180"/>
      <c r="Q34" s="180"/>
      <c r="R34" s="229"/>
      <c r="S34" s="180"/>
      <c r="T34" s="447"/>
      <c r="U34" s="9"/>
      <c r="V34" s="4"/>
      <c r="W34" s="5"/>
      <c r="X34" s="5"/>
      <c r="Y34" s="2"/>
    </row>
    <row r="35" spans="1:25" ht="9.9499999999999993" customHeight="1">
      <c r="A35" s="440"/>
      <c r="B35" s="443"/>
      <c r="C35" s="520" t="s">
        <v>248</v>
      </c>
      <c r="D35" s="521"/>
      <c r="E35" s="521"/>
      <c r="F35" s="522"/>
      <c r="G35" s="187"/>
      <c r="H35" s="178"/>
      <c r="I35" s="178" t="s">
        <v>238</v>
      </c>
      <c r="J35" s="187"/>
      <c r="K35" s="126"/>
      <c r="L35" s="181"/>
      <c r="M35" s="181"/>
      <c r="N35" s="187"/>
      <c r="O35" s="181"/>
      <c r="P35" s="181"/>
      <c r="Q35" s="181"/>
      <c r="R35" s="230"/>
      <c r="S35" s="74" t="s">
        <v>233</v>
      </c>
      <c r="T35" s="447"/>
      <c r="U35" s="10"/>
      <c r="V35" s="6"/>
      <c r="W35" s="7"/>
      <c r="X35" s="7"/>
      <c r="Y35" s="3"/>
    </row>
    <row r="36" spans="1:25" ht="9.9499999999999993" customHeight="1">
      <c r="A36" s="440"/>
      <c r="B36" s="501" t="s">
        <v>11</v>
      </c>
      <c r="C36" s="79"/>
      <c r="D36" s="79"/>
      <c r="E36" s="79"/>
      <c r="F36" s="79"/>
      <c r="G36" s="79"/>
      <c r="H36" s="79"/>
      <c r="I36" s="79"/>
      <c r="J36" s="79"/>
      <c r="K36" s="98"/>
      <c r="L36" s="80"/>
      <c r="M36" s="80"/>
      <c r="N36" s="71"/>
      <c r="O36" s="71"/>
      <c r="P36" s="71"/>
      <c r="Q36" s="119"/>
      <c r="R36" s="133"/>
      <c r="S36" s="71"/>
      <c r="T36" s="447"/>
      <c r="U36" s="13"/>
      <c r="V36" s="8"/>
      <c r="W36" s="5"/>
      <c r="X36" s="2"/>
      <c r="Y36" s="2"/>
    </row>
    <row r="37" spans="1:25" ht="9.9499999999999993" customHeight="1">
      <c r="A37" s="440"/>
      <c r="B37" s="442"/>
      <c r="C37" s="82"/>
      <c r="D37" s="82"/>
      <c r="E37" s="82"/>
      <c r="F37" s="82"/>
      <c r="G37" s="82"/>
      <c r="H37" s="82"/>
      <c r="I37" s="82"/>
      <c r="J37" s="82"/>
      <c r="K37" s="101"/>
      <c r="L37" s="81"/>
      <c r="M37" s="81"/>
      <c r="N37" s="72"/>
      <c r="O37" s="72"/>
      <c r="P37" s="72"/>
      <c r="Q37" s="120"/>
      <c r="R37" s="103"/>
      <c r="S37" s="72"/>
      <c r="T37" s="447"/>
      <c r="U37" s="14"/>
      <c r="V37" s="4"/>
      <c r="W37" s="5"/>
      <c r="X37" s="2"/>
      <c r="Y37" s="2"/>
    </row>
    <row r="38" spans="1:25" ht="9.9499999999999993" customHeight="1">
      <c r="A38" s="441"/>
      <c r="B38" s="443"/>
      <c r="C38" s="134"/>
      <c r="D38" s="134"/>
      <c r="E38" s="134"/>
      <c r="F38" s="134"/>
      <c r="G38" s="134"/>
      <c r="H38" s="134"/>
      <c r="I38" s="134"/>
      <c r="J38" s="134"/>
      <c r="K38" s="129"/>
      <c r="L38" s="85"/>
      <c r="M38" s="85"/>
      <c r="N38" s="74"/>
      <c r="O38" s="69"/>
      <c r="P38" s="69"/>
      <c r="Q38" s="106"/>
      <c r="R38" s="135"/>
      <c r="S38" s="69"/>
      <c r="T38" s="447"/>
      <c r="U38" s="10"/>
      <c r="V38" s="6"/>
      <c r="W38" s="7"/>
      <c r="X38" s="3"/>
      <c r="Y38" s="3"/>
    </row>
    <row r="39" spans="1:25" ht="9.9499999999999993" customHeight="1">
      <c r="A39" s="500" t="s">
        <v>16</v>
      </c>
      <c r="B39" s="442" t="s">
        <v>10</v>
      </c>
      <c r="C39" s="136"/>
      <c r="D39" s="122"/>
      <c r="E39" s="122"/>
      <c r="F39" s="122"/>
      <c r="G39" s="122"/>
      <c r="H39" s="80"/>
      <c r="I39" s="79"/>
      <c r="J39" s="80"/>
      <c r="K39" s="80"/>
      <c r="L39" s="107"/>
      <c r="M39" s="65"/>
      <c r="N39" s="65"/>
      <c r="O39" s="65"/>
      <c r="P39" s="65"/>
      <c r="Q39" s="65"/>
      <c r="R39" s="137"/>
      <c r="S39" s="65"/>
      <c r="T39" s="447"/>
      <c r="U39" s="11"/>
      <c r="V39" s="15"/>
      <c r="W39" s="16"/>
      <c r="X39" s="16"/>
      <c r="Y39" s="1"/>
    </row>
    <row r="40" spans="1:25" ht="9.9499999999999993" customHeight="1">
      <c r="A40" s="440"/>
      <c r="B40" s="442"/>
      <c r="C40" s="123"/>
      <c r="D40" s="123"/>
      <c r="E40" s="123"/>
      <c r="F40" s="123"/>
      <c r="G40" s="123"/>
      <c r="H40" s="81"/>
      <c r="I40" s="138"/>
      <c r="J40" s="81"/>
      <c r="K40" s="81"/>
      <c r="L40" s="72"/>
      <c r="M40" s="67"/>
      <c r="N40" s="67"/>
      <c r="O40" s="67" t="s">
        <v>35</v>
      </c>
      <c r="P40" s="67"/>
      <c r="Q40" s="67"/>
      <c r="R40" s="103"/>
      <c r="S40" s="67"/>
      <c r="T40" s="447"/>
      <c r="U40" s="9"/>
      <c r="V40" s="4"/>
      <c r="W40" s="5"/>
      <c r="X40" s="5"/>
      <c r="Y40" s="2"/>
    </row>
    <row r="41" spans="1:25" ht="9.9499999999999993" customHeight="1">
      <c r="A41" s="440"/>
      <c r="B41" s="443"/>
      <c r="C41" s="74"/>
      <c r="D41" s="74"/>
      <c r="E41" s="125"/>
      <c r="F41" s="125"/>
      <c r="G41" s="125"/>
      <c r="H41" s="85"/>
      <c r="I41" s="139"/>
      <c r="J41" s="85"/>
      <c r="K41" s="85"/>
      <c r="L41" s="140"/>
      <c r="M41" s="69"/>
      <c r="N41" s="69"/>
      <c r="O41" s="69"/>
      <c r="P41" s="69"/>
      <c r="Q41" s="69"/>
      <c r="R41" s="106"/>
      <c r="S41" s="69"/>
      <c r="T41" s="447"/>
      <c r="U41" s="10"/>
      <c r="V41" s="6"/>
      <c r="W41" s="7"/>
      <c r="X41" s="7"/>
      <c r="Y41" s="3"/>
    </row>
    <row r="42" spans="1:25" ht="9.9499999999999993" customHeight="1">
      <c r="A42" s="440"/>
      <c r="B42" s="501" t="s">
        <v>11</v>
      </c>
      <c r="C42" s="141"/>
      <c r="D42" s="108"/>
      <c r="E42" s="108"/>
      <c r="F42" s="108"/>
      <c r="G42" s="108"/>
      <c r="H42" s="80"/>
      <c r="I42" s="79"/>
      <c r="J42" s="80"/>
      <c r="K42" s="80"/>
      <c r="L42" s="107"/>
      <c r="M42" s="65"/>
      <c r="N42" s="65"/>
      <c r="O42" s="65"/>
      <c r="P42" s="65"/>
      <c r="Q42" s="65"/>
      <c r="R42" s="142"/>
      <c r="S42" s="65"/>
      <c r="T42" s="447"/>
      <c r="U42" s="48"/>
      <c r="V42" s="57"/>
      <c r="W42" s="49"/>
      <c r="X42" s="49"/>
      <c r="Y42" s="50"/>
    </row>
    <row r="43" spans="1:25" ht="9.9499999999999993" customHeight="1">
      <c r="A43" s="440"/>
      <c r="B43" s="442"/>
      <c r="C43" s="111"/>
      <c r="D43" s="111"/>
      <c r="E43" s="111"/>
      <c r="F43" s="111"/>
      <c r="G43" s="111"/>
      <c r="H43" s="81"/>
      <c r="I43" s="138"/>
      <c r="J43" s="81"/>
      <c r="K43" s="81"/>
      <c r="L43" s="72"/>
      <c r="M43" s="67"/>
      <c r="N43" s="67"/>
      <c r="O43" s="67" t="s">
        <v>35</v>
      </c>
      <c r="P43" s="67"/>
      <c r="Q43" s="67"/>
      <c r="R43" s="103"/>
      <c r="S43" s="67"/>
      <c r="T43" s="447"/>
      <c r="U43" s="51"/>
      <c r="V43" s="12"/>
      <c r="W43" s="52"/>
      <c r="X43" s="52"/>
      <c r="Y43" s="52"/>
    </row>
    <row r="44" spans="1:25" ht="9.9499999999999993" customHeight="1">
      <c r="A44" s="445"/>
      <c r="B44" s="443"/>
      <c r="C44" s="115"/>
      <c r="D44" s="115"/>
      <c r="E44" s="115"/>
      <c r="F44" s="115"/>
      <c r="G44" s="115"/>
      <c r="H44" s="85"/>
      <c r="I44" s="139"/>
      <c r="J44" s="85"/>
      <c r="K44" s="85"/>
      <c r="L44" s="140"/>
      <c r="M44" s="69"/>
      <c r="N44" s="69"/>
      <c r="O44" s="69"/>
      <c r="P44" s="69"/>
      <c r="Q44" s="69"/>
      <c r="R44" s="106"/>
      <c r="S44" s="69"/>
      <c r="T44" s="448"/>
      <c r="U44" s="53"/>
      <c r="V44" s="54"/>
      <c r="W44" s="55"/>
      <c r="X44" s="55"/>
      <c r="Y44" s="56"/>
    </row>
    <row r="45" spans="1:25" ht="15.95" customHeight="1">
      <c r="A45" s="435" t="s">
        <v>17</v>
      </c>
      <c r="B45" s="435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5"/>
      <c r="V45" s="435"/>
      <c r="W45" s="435"/>
      <c r="X45" s="435"/>
      <c r="Y45" s="435"/>
    </row>
    <row r="46" spans="1:25" ht="15.95" customHeight="1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</row>
    <row r="47" spans="1:25" ht="35.25" customHeight="1">
      <c r="A47" s="410"/>
      <c r="B47" s="437" t="s">
        <v>641</v>
      </c>
      <c r="C47" s="437"/>
      <c r="D47" s="437"/>
      <c r="E47" s="437"/>
      <c r="F47" s="437"/>
      <c r="G47" s="437"/>
      <c r="H47" s="437"/>
      <c r="I47" s="437"/>
      <c r="J47" s="437"/>
      <c r="K47" s="411"/>
      <c r="L47" s="411"/>
      <c r="M47" s="411"/>
      <c r="N47" s="411"/>
      <c r="O47" s="411"/>
      <c r="P47" s="21"/>
      <c r="Q47" s="21"/>
      <c r="R47" s="21"/>
      <c r="S47" s="21"/>
      <c r="T47" s="22"/>
      <c r="U47" s="21"/>
      <c r="V47" s="411" t="s">
        <v>20</v>
      </c>
      <c r="W47" s="21"/>
      <c r="X47" s="21"/>
      <c r="Y47" s="21"/>
    </row>
    <row r="48" spans="1:25" ht="15.95" customHeight="1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21"/>
      <c r="Q48" s="21"/>
      <c r="R48" s="21"/>
      <c r="S48" s="21"/>
      <c r="T48" s="22"/>
      <c r="U48" s="21"/>
      <c r="V48" s="33" t="s">
        <v>642</v>
      </c>
      <c r="W48" s="21"/>
      <c r="X48" s="21"/>
      <c r="Y48" s="21"/>
    </row>
    <row r="49" spans="1:25" ht="15.95" customHeight="1">
      <c r="A49" s="410"/>
      <c r="B49" s="411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21"/>
      <c r="Q49" s="21"/>
      <c r="R49" s="21"/>
      <c r="S49" s="21"/>
      <c r="T49" s="22"/>
      <c r="U49" s="21"/>
      <c r="V49" s="23"/>
      <c r="W49" s="21"/>
      <c r="X49" s="21"/>
      <c r="Y49" s="21"/>
    </row>
    <row r="50" spans="1:25" ht="15.95" customHeight="1">
      <c r="A50" s="41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1"/>
      <c r="Q50" s="21"/>
      <c r="R50" s="21"/>
      <c r="S50" s="21"/>
      <c r="T50" s="22"/>
      <c r="U50" s="21"/>
      <c r="V50" s="23"/>
      <c r="W50" s="21"/>
      <c r="X50" s="21"/>
      <c r="Y50" s="21"/>
    </row>
    <row r="51" spans="1:25" ht="15.95" customHeight="1">
      <c r="A51" s="410"/>
      <c r="B51" s="438" t="s">
        <v>425</v>
      </c>
      <c r="C51" s="438"/>
      <c r="D51" s="438"/>
      <c r="E51" s="438"/>
      <c r="F51" s="438"/>
      <c r="G51" s="438"/>
      <c r="H51" s="438"/>
      <c r="I51" s="438"/>
      <c r="J51" s="438"/>
      <c r="K51" s="20"/>
      <c r="L51" s="20"/>
      <c r="M51" s="20"/>
      <c r="N51" s="20"/>
      <c r="O51" s="20"/>
      <c r="P51" s="21"/>
      <c r="Q51" s="21"/>
      <c r="R51" s="21"/>
      <c r="S51" s="21"/>
      <c r="T51" s="22"/>
      <c r="U51" s="21"/>
      <c r="V51" s="33" t="s">
        <v>598</v>
      </c>
      <c r="W51" s="21"/>
      <c r="X51" s="21"/>
      <c r="Y51" s="21"/>
    </row>
    <row r="52" spans="1:25" ht="18" customHeight="1"/>
    <row r="53" spans="1:25" ht="18" customHeight="1"/>
    <row r="54" spans="1:25" ht="18" customHeight="1"/>
    <row r="55" spans="1:25" ht="18" customHeight="1"/>
    <row r="56" spans="1:25" ht="18" customHeight="1"/>
    <row r="57" spans="1:25" ht="18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mergeCells count="46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Q9:Q14"/>
    <mergeCell ref="T9:T44"/>
    <mergeCell ref="B12:B14"/>
    <mergeCell ref="A15:A20"/>
    <mergeCell ref="B15:B17"/>
    <mergeCell ref="B18:B20"/>
    <mergeCell ref="A21:A26"/>
    <mergeCell ref="A39:A44"/>
    <mergeCell ref="B39:B41"/>
    <mergeCell ref="B42:B44"/>
    <mergeCell ref="B47:J47"/>
    <mergeCell ref="B51:J51"/>
    <mergeCell ref="E9:E14"/>
    <mergeCell ref="C35:F35"/>
    <mergeCell ref="B36:B38"/>
    <mergeCell ref="A45:Y45"/>
    <mergeCell ref="B21:B23"/>
    <mergeCell ref="B24:B26"/>
    <mergeCell ref="A27:A32"/>
    <mergeCell ref="B27:B29"/>
    <mergeCell ref="B30:B32"/>
    <mergeCell ref="A33:A38"/>
    <mergeCell ref="B33:B35"/>
    <mergeCell ref="A9:A14"/>
    <mergeCell ref="B9:B11"/>
    <mergeCell ref="K9:K14"/>
  </mergeCells>
  <pageMargins left="0.5" right="0" top="0.35" bottom="0" header="0" footer="0"/>
  <pageSetup paperSize="9" scale="96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B91D-7BA9-4E3B-9F43-EC6CE90F5D49}">
  <dimension ref="A1:Y126"/>
  <sheetViews>
    <sheetView topLeftCell="A4" workbookViewId="0">
      <selection activeCell="G14" sqref="G14"/>
    </sheetView>
  </sheetViews>
  <sheetFormatPr defaultColWidth="9" defaultRowHeight="12.75"/>
  <cols>
    <col min="1" max="1" width="8.85546875" style="19" customWidth="1"/>
    <col min="2" max="2" width="9.285156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16384" width="9" style="17"/>
  </cols>
  <sheetData>
    <row r="1" spans="1:25" ht="14.1" customHeight="1">
      <c r="A1" s="477" t="s">
        <v>0</v>
      </c>
      <c r="B1" s="477"/>
      <c r="C1" s="477"/>
      <c r="D1" s="477"/>
      <c r="E1" s="477"/>
      <c r="F1" s="477"/>
      <c r="G1" s="477"/>
      <c r="H1" s="478" t="s">
        <v>349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9" t="s">
        <v>145</v>
      </c>
      <c r="W1" s="479"/>
      <c r="X1" s="479"/>
      <c r="Y1" s="479"/>
    </row>
    <row r="2" spans="1:25" ht="14.1" customHeight="1">
      <c r="A2" s="480" t="s">
        <v>19</v>
      </c>
      <c r="B2" s="480"/>
      <c r="C2" s="480"/>
      <c r="D2" s="480"/>
      <c r="E2" s="480"/>
      <c r="F2" s="480"/>
      <c r="G2" s="480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9" t="s">
        <v>97</v>
      </c>
      <c r="W2" s="479"/>
      <c r="X2" s="479"/>
      <c r="Y2" s="479"/>
    </row>
    <row r="3" spans="1:25" ht="14.1" customHeight="1">
      <c r="A3" s="18"/>
      <c r="B3" s="18"/>
      <c r="C3" s="18"/>
      <c r="D3" s="18"/>
      <c r="E3" s="18"/>
      <c r="F3" s="18"/>
      <c r="G3" s="18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 t="s">
        <v>259</v>
      </c>
      <c r="W3" s="476"/>
      <c r="X3" s="476"/>
      <c r="Y3" s="476"/>
    </row>
    <row r="4" spans="1:25" ht="14.1" customHeight="1">
      <c r="A4" s="18"/>
      <c r="B4" s="18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4"/>
      <c r="V4" s="24" t="s">
        <v>599</v>
      </c>
      <c r="W4" s="24"/>
      <c r="X4" s="24"/>
      <c r="Y4" s="24"/>
    </row>
    <row r="5" spans="1:25" ht="15" customHeight="1">
      <c r="A5" s="489" t="s">
        <v>1</v>
      </c>
      <c r="B5" s="490"/>
      <c r="C5" s="295">
        <v>9</v>
      </c>
      <c r="D5" s="491">
        <v>10</v>
      </c>
      <c r="E5" s="454"/>
      <c r="F5" s="454"/>
      <c r="G5" s="454"/>
      <c r="H5" s="455"/>
      <c r="I5" s="453">
        <v>11</v>
      </c>
      <c r="J5" s="453"/>
      <c r="K5" s="453"/>
      <c r="L5" s="453"/>
      <c r="M5" s="454">
        <v>12</v>
      </c>
      <c r="N5" s="454"/>
      <c r="O5" s="454"/>
      <c r="P5" s="454"/>
      <c r="Q5" s="455"/>
      <c r="R5" s="456" t="s">
        <v>98</v>
      </c>
      <c r="S5" s="456"/>
      <c r="T5" s="456"/>
      <c r="U5" s="457" t="s">
        <v>2</v>
      </c>
      <c r="V5" s="451" t="s">
        <v>3</v>
      </c>
      <c r="W5" s="481" t="s">
        <v>22</v>
      </c>
      <c r="X5" s="482"/>
      <c r="Y5" s="457"/>
    </row>
    <row r="6" spans="1:25" ht="13.5" customHeight="1">
      <c r="A6" s="485" t="s">
        <v>4</v>
      </c>
      <c r="B6" s="486"/>
      <c r="C6" s="75">
        <v>4</v>
      </c>
      <c r="D6" s="75">
        <v>5</v>
      </c>
      <c r="E6" s="75">
        <v>6</v>
      </c>
      <c r="F6" s="76">
        <v>7</v>
      </c>
      <c r="G6" s="75">
        <v>8</v>
      </c>
      <c r="H6" s="75">
        <v>9</v>
      </c>
      <c r="I6" s="75">
        <v>10</v>
      </c>
      <c r="J6" s="75">
        <v>11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458"/>
      <c r="V6" s="440"/>
      <c r="W6" s="483"/>
      <c r="X6" s="484"/>
      <c r="Y6" s="459"/>
    </row>
    <row r="7" spans="1:25" ht="13.5" customHeight="1">
      <c r="A7" s="481" t="s">
        <v>5</v>
      </c>
      <c r="B7" s="487"/>
      <c r="C7" s="77">
        <v>25</v>
      </c>
      <c r="D7" s="77">
        <v>2</v>
      </c>
      <c r="E7" s="77">
        <v>9</v>
      </c>
      <c r="F7" s="77">
        <v>16</v>
      </c>
      <c r="G7" s="77">
        <v>23</v>
      </c>
      <c r="H7" s="77">
        <v>30</v>
      </c>
      <c r="I7" s="77">
        <v>6</v>
      </c>
      <c r="J7" s="77">
        <v>13</v>
      </c>
      <c r="K7" s="77">
        <v>20</v>
      </c>
      <c r="L7" s="77">
        <v>27</v>
      </c>
      <c r="M7" s="77">
        <v>4</v>
      </c>
      <c r="N7" s="77">
        <v>11</v>
      </c>
      <c r="O7" s="77">
        <v>18</v>
      </c>
      <c r="P7" s="77">
        <v>25</v>
      </c>
      <c r="Q7" s="77">
        <v>1</v>
      </c>
      <c r="R7" s="77">
        <v>8</v>
      </c>
      <c r="S7" s="77">
        <v>15</v>
      </c>
      <c r="T7" s="77">
        <v>22</v>
      </c>
      <c r="U7" s="458"/>
      <c r="V7" s="440"/>
      <c r="W7" s="439" t="s">
        <v>6</v>
      </c>
      <c r="X7" s="439" t="s">
        <v>7</v>
      </c>
      <c r="Y7" s="439" t="s">
        <v>8</v>
      </c>
    </row>
    <row r="8" spans="1:25" ht="13.5" customHeight="1">
      <c r="A8" s="485"/>
      <c r="B8" s="486"/>
      <c r="C8" s="78">
        <v>30</v>
      </c>
      <c r="D8" s="78">
        <v>7</v>
      </c>
      <c r="E8" s="78">
        <v>14</v>
      </c>
      <c r="F8" s="78">
        <v>21</v>
      </c>
      <c r="G8" s="78">
        <v>28</v>
      </c>
      <c r="H8" s="78">
        <v>4</v>
      </c>
      <c r="I8" s="78">
        <v>11</v>
      </c>
      <c r="J8" s="78">
        <v>18</v>
      </c>
      <c r="K8" s="78">
        <v>25</v>
      </c>
      <c r="L8" s="78">
        <v>2</v>
      </c>
      <c r="M8" s="78">
        <v>9</v>
      </c>
      <c r="N8" s="78">
        <v>16</v>
      </c>
      <c r="O8" s="78">
        <v>23</v>
      </c>
      <c r="P8" s="78">
        <v>30</v>
      </c>
      <c r="Q8" s="78">
        <v>6</v>
      </c>
      <c r="R8" s="78">
        <f>Q8+7</f>
        <v>13</v>
      </c>
      <c r="S8" s="78">
        <f t="shared" ref="S8:T8" si="0">R8+7</f>
        <v>20</v>
      </c>
      <c r="T8" s="78">
        <f t="shared" si="0"/>
        <v>27</v>
      </c>
      <c r="U8" s="459"/>
      <c r="V8" s="445"/>
      <c r="W8" s="488"/>
      <c r="X8" s="488"/>
      <c r="Y8" s="488"/>
    </row>
    <row r="9" spans="1:25" ht="12.75" customHeight="1">
      <c r="A9" s="452" t="s">
        <v>9</v>
      </c>
      <c r="B9" s="444" t="s">
        <v>334</v>
      </c>
      <c r="C9" s="118" t="s">
        <v>190</v>
      </c>
      <c r="D9" s="118"/>
      <c r="E9" s="497" t="s">
        <v>370</v>
      </c>
      <c r="F9" s="118" t="s">
        <v>523</v>
      </c>
      <c r="G9" s="118"/>
      <c r="H9" s="122"/>
      <c r="I9" s="122"/>
      <c r="J9" s="122"/>
      <c r="K9" s="497" t="s">
        <v>95</v>
      </c>
      <c r="L9" s="122"/>
      <c r="M9" s="122"/>
      <c r="N9" s="71"/>
      <c r="O9" s="71"/>
      <c r="P9" s="71"/>
      <c r="Q9" s="463" t="s">
        <v>23</v>
      </c>
      <c r="R9" s="71"/>
      <c r="S9" s="71"/>
      <c r="T9" s="379"/>
      <c r="U9" s="380"/>
      <c r="V9" s="381" t="s">
        <v>32</v>
      </c>
      <c r="W9" s="382"/>
      <c r="X9" s="382"/>
      <c r="Y9" s="380"/>
    </row>
    <row r="10" spans="1:25" ht="12.75" customHeight="1">
      <c r="A10" s="440"/>
      <c r="B10" s="442"/>
      <c r="C10" s="123"/>
      <c r="D10" s="202"/>
      <c r="E10" s="498"/>
      <c r="F10" s="202"/>
      <c r="G10" s="202"/>
      <c r="H10" s="123"/>
      <c r="I10" s="123"/>
      <c r="J10" s="123"/>
      <c r="K10" s="498"/>
      <c r="L10" s="123"/>
      <c r="M10" s="123"/>
      <c r="N10" s="72"/>
      <c r="O10" s="72"/>
      <c r="P10" s="72"/>
      <c r="Q10" s="464"/>
      <c r="R10" s="72"/>
      <c r="S10" s="72"/>
      <c r="T10" s="383"/>
      <c r="U10" s="384">
        <f>W10/15+(X10+Y10)/30</f>
        <v>4</v>
      </c>
      <c r="V10" s="385" t="s">
        <v>337</v>
      </c>
      <c r="W10" s="386">
        <v>30</v>
      </c>
      <c r="X10" s="386">
        <v>56</v>
      </c>
      <c r="Y10" s="386">
        <v>4</v>
      </c>
    </row>
    <row r="11" spans="1:25" ht="12.75" customHeight="1">
      <c r="A11" s="440"/>
      <c r="B11" s="443"/>
      <c r="C11" s="126"/>
      <c r="D11" s="218"/>
      <c r="E11" s="498"/>
      <c r="F11" s="547" t="s">
        <v>606</v>
      </c>
      <c r="G11" s="521"/>
      <c r="H11" s="521"/>
      <c r="I11" s="521"/>
      <c r="J11" s="522"/>
      <c r="K11" s="498"/>
      <c r="L11" s="125"/>
      <c r="M11" s="125"/>
      <c r="N11" s="74"/>
      <c r="O11" s="74"/>
      <c r="P11" s="74"/>
      <c r="Q11" s="464"/>
      <c r="R11" s="544" t="s">
        <v>607</v>
      </c>
      <c r="S11" s="545"/>
      <c r="T11" s="546"/>
      <c r="U11" s="387"/>
      <c r="V11" s="388" t="s">
        <v>170</v>
      </c>
      <c r="W11" s="389"/>
      <c r="X11" s="389"/>
      <c r="Y11" s="387"/>
    </row>
    <row r="12" spans="1:25" ht="12.75" customHeight="1">
      <c r="A12" s="439" t="s">
        <v>12</v>
      </c>
      <c r="B12" s="444" t="s">
        <v>334</v>
      </c>
      <c r="C12" s="79" t="s">
        <v>608</v>
      </c>
      <c r="D12" s="122"/>
      <c r="E12" s="122"/>
      <c r="F12" s="122"/>
      <c r="G12" s="122"/>
      <c r="H12" s="88"/>
      <c r="I12" s="136"/>
      <c r="J12" s="175"/>
      <c r="K12" s="175"/>
      <c r="L12" s="160"/>
      <c r="M12" s="160"/>
      <c r="N12" s="175"/>
      <c r="O12" s="175"/>
      <c r="P12" s="175"/>
      <c r="Q12" s="175"/>
      <c r="R12" s="390"/>
      <c r="S12" s="271"/>
      <c r="T12" s="447" t="s">
        <v>24</v>
      </c>
      <c r="U12" s="380"/>
      <c r="V12" s="391" t="s">
        <v>33</v>
      </c>
      <c r="W12" s="380"/>
      <c r="X12" s="380"/>
      <c r="Y12" s="380"/>
    </row>
    <row r="13" spans="1:25" ht="12.75" customHeight="1">
      <c r="A13" s="440"/>
      <c r="B13" s="442"/>
      <c r="C13" s="123"/>
      <c r="D13" s="123"/>
      <c r="E13" s="123"/>
      <c r="F13" s="123"/>
      <c r="G13" s="123"/>
      <c r="H13" s="90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271"/>
      <c r="T13" s="447"/>
      <c r="U13" s="384">
        <f>W13/15+(X13+Y13)/30</f>
        <v>0.8</v>
      </c>
      <c r="V13" s="392" t="s">
        <v>338</v>
      </c>
      <c r="W13" s="336">
        <v>9</v>
      </c>
      <c r="X13" s="336">
        <v>5</v>
      </c>
      <c r="Y13" s="336">
        <v>1</v>
      </c>
    </row>
    <row r="14" spans="1:25" ht="12.75" customHeight="1">
      <c r="A14" s="440"/>
      <c r="B14" s="443"/>
      <c r="C14" s="174"/>
      <c r="D14" s="125"/>
      <c r="E14" s="125"/>
      <c r="F14" s="125"/>
      <c r="G14" s="136" t="s">
        <v>605</v>
      </c>
      <c r="H14" s="93"/>
      <c r="I14" s="174"/>
      <c r="J14" s="178"/>
      <c r="K14" s="178"/>
      <c r="L14" s="372"/>
      <c r="M14" s="174"/>
      <c r="N14" s="178"/>
      <c r="O14" s="178"/>
      <c r="P14" s="178"/>
      <c r="Q14" s="174"/>
      <c r="R14" s="178"/>
      <c r="S14" s="272"/>
      <c r="T14" s="447"/>
      <c r="U14" s="387"/>
      <c r="V14" s="388" t="s">
        <v>603</v>
      </c>
      <c r="W14" s="393"/>
      <c r="X14" s="393"/>
      <c r="Y14" s="393"/>
    </row>
    <row r="15" spans="1:25" ht="12.75" customHeight="1">
      <c r="A15" s="439" t="s">
        <v>13</v>
      </c>
      <c r="B15" s="444" t="s">
        <v>334</v>
      </c>
      <c r="C15" s="118"/>
      <c r="D15" s="108"/>
      <c r="E15" s="107"/>
      <c r="F15" s="108"/>
      <c r="G15" s="108"/>
      <c r="H15" s="107"/>
      <c r="I15" s="108"/>
      <c r="J15" s="107"/>
      <c r="K15" s="108"/>
      <c r="L15" s="108"/>
      <c r="M15" s="107"/>
      <c r="N15" s="98"/>
      <c r="O15" s="109"/>
      <c r="P15" s="98"/>
      <c r="Q15" s="394"/>
      <c r="R15" s="394"/>
      <c r="S15" s="395"/>
      <c r="T15" s="447"/>
      <c r="U15" s="380"/>
      <c r="V15" s="391" t="s">
        <v>133</v>
      </c>
      <c r="W15" s="382"/>
      <c r="X15" s="382"/>
      <c r="Y15" s="380"/>
    </row>
    <row r="16" spans="1:25" ht="12.75" customHeight="1">
      <c r="A16" s="440"/>
      <c r="B16" s="442"/>
      <c r="C16" s="110"/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2"/>
      <c r="O16" s="112"/>
      <c r="P16" s="112"/>
      <c r="Q16" s="112"/>
      <c r="R16" s="112"/>
      <c r="S16" s="273"/>
      <c r="T16" s="447"/>
      <c r="U16" s="384">
        <f>W16/15+(X16+Y16)/30</f>
        <v>1.5</v>
      </c>
      <c r="V16" s="392" t="s">
        <v>339</v>
      </c>
      <c r="W16" s="336">
        <v>15</v>
      </c>
      <c r="X16" s="336">
        <v>13</v>
      </c>
      <c r="Y16" s="336">
        <v>2</v>
      </c>
    </row>
    <row r="17" spans="1:25" ht="12.75" customHeight="1">
      <c r="A17" s="440"/>
      <c r="B17" s="443"/>
      <c r="C17" s="126" t="s">
        <v>602</v>
      </c>
      <c r="D17" s="114"/>
      <c r="E17" s="114"/>
      <c r="F17" s="114"/>
      <c r="G17" s="114"/>
      <c r="H17" s="115"/>
      <c r="I17" s="115"/>
      <c r="J17" s="115"/>
      <c r="K17" s="115"/>
      <c r="L17" s="115"/>
      <c r="M17" s="115"/>
      <c r="N17" s="116"/>
      <c r="O17" s="116"/>
      <c r="P17" s="116"/>
      <c r="Q17" s="116"/>
      <c r="R17" s="69"/>
      <c r="S17" s="274"/>
      <c r="T17" s="447"/>
      <c r="U17" s="387"/>
      <c r="V17" s="388" t="s">
        <v>158</v>
      </c>
      <c r="W17" s="389"/>
      <c r="X17" s="389"/>
      <c r="Y17" s="387"/>
    </row>
    <row r="18" spans="1:25" ht="12.75" customHeight="1">
      <c r="A18" s="439" t="s">
        <v>609</v>
      </c>
      <c r="B18" s="444" t="s">
        <v>334</v>
      </c>
      <c r="C18" s="160"/>
      <c r="D18" s="175"/>
      <c r="E18" s="175"/>
      <c r="F18" s="175"/>
      <c r="G18" s="175"/>
      <c r="H18" s="160"/>
      <c r="J18" s="175"/>
      <c r="K18" s="396"/>
      <c r="L18" s="160"/>
      <c r="M18" s="172"/>
      <c r="N18" s="160"/>
      <c r="O18" s="175"/>
      <c r="P18" s="160"/>
      <c r="Q18" s="263"/>
      <c r="R18" s="264"/>
      <c r="S18" s="271"/>
      <c r="T18" s="447"/>
      <c r="U18" s="380"/>
      <c r="V18" s="397" t="s">
        <v>118</v>
      </c>
      <c r="W18" s="382"/>
      <c r="X18" s="382"/>
      <c r="Y18" s="380"/>
    </row>
    <row r="19" spans="1:25" ht="12.75" customHeight="1">
      <c r="A19" s="440"/>
      <c r="B19" s="44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271"/>
      <c r="T19" s="447"/>
      <c r="U19" s="384">
        <f>W19/15+(X19+Y19)/30</f>
        <v>3</v>
      </c>
      <c r="V19" s="392" t="s">
        <v>336</v>
      </c>
      <c r="W19" s="386">
        <v>30</v>
      </c>
      <c r="X19" s="386">
        <v>28</v>
      </c>
      <c r="Y19" s="386">
        <v>2</v>
      </c>
    </row>
    <row r="20" spans="1:25" ht="12.75" customHeight="1">
      <c r="A20" s="440"/>
      <c r="B20" s="443"/>
      <c r="C20" s="126" t="s">
        <v>602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4" t="s">
        <v>233</v>
      </c>
      <c r="Q20" s="174"/>
      <c r="R20" s="178"/>
      <c r="S20" s="275"/>
      <c r="T20" s="447"/>
      <c r="U20" s="387"/>
      <c r="V20" s="388" t="s">
        <v>182</v>
      </c>
      <c r="W20" s="389"/>
      <c r="X20" s="389"/>
      <c r="Y20" s="387"/>
    </row>
    <row r="21" spans="1:25" ht="12.75" customHeight="1">
      <c r="A21" s="439" t="s">
        <v>15</v>
      </c>
      <c r="B21" s="444" t="s">
        <v>334</v>
      </c>
      <c r="D21" s="175"/>
      <c r="E21" s="175"/>
      <c r="F21" s="160"/>
      <c r="G21" s="160"/>
      <c r="H21" s="160"/>
      <c r="I21" s="160"/>
      <c r="J21" s="160"/>
      <c r="K21" s="420" t="s">
        <v>643</v>
      </c>
      <c r="L21" s="175"/>
      <c r="M21" s="160"/>
      <c r="N21" s="160"/>
      <c r="O21" s="160"/>
      <c r="P21" s="175"/>
      <c r="Q21" s="175"/>
      <c r="R21" s="176"/>
      <c r="S21" s="270"/>
      <c r="T21" s="447"/>
      <c r="U21" s="380"/>
      <c r="V21" s="397" t="s">
        <v>119</v>
      </c>
      <c r="W21" s="382"/>
      <c r="X21" s="382"/>
      <c r="Y21" s="380"/>
    </row>
    <row r="22" spans="1:25" ht="12.75" customHeight="1">
      <c r="A22" s="440"/>
      <c r="B22" s="442"/>
      <c r="C22" s="72"/>
      <c r="D22" s="173"/>
      <c r="E22" s="173"/>
      <c r="F22" s="173"/>
      <c r="G22" s="173"/>
      <c r="H22" s="173"/>
      <c r="I22" s="173"/>
      <c r="J22" s="173"/>
      <c r="K22" s="421"/>
      <c r="L22" s="173"/>
      <c r="M22" s="173"/>
      <c r="N22" s="173"/>
      <c r="O22" s="173"/>
      <c r="P22" s="173"/>
      <c r="Q22" s="173"/>
      <c r="R22" s="226"/>
      <c r="S22" s="271"/>
      <c r="T22" s="447"/>
      <c r="U22" s="384">
        <f>W22/15+(X22+Y22)/30</f>
        <v>2</v>
      </c>
      <c r="V22" s="392" t="s">
        <v>335</v>
      </c>
      <c r="W22" s="336">
        <v>15</v>
      </c>
      <c r="X22" s="336">
        <v>28</v>
      </c>
      <c r="Y22" s="336">
        <v>2</v>
      </c>
    </row>
    <row r="23" spans="1:25" ht="12.75" customHeight="1">
      <c r="A23" s="445"/>
      <c r="B23" s="443"/>
      <c r="C23" s="426" t="s">
        <v>610</v>
      </c>
      <c r="D23" s="178"/>
      <c r="E23" s="178"/>
      <c r="F23" s="174"/>
      <c r="G23" s="174"/>
      <c r="H23" s="174"/>
      <c r="I23" s="174"/>
      <c r="J23" s="407"/>
      <c r="K23" s="422"/>
      <c r="L23" s="378"/>
      <c r="M23" s="422" t="s">
        <v>611</v>
      </c>
      <c r="N23" s="412"/>
      <c r="O23" s="178"/>
      <c r="P23" s="178"/>
      <c r="Q23" s="178"/>
      <c r="R23" s="227"/>
      <c r="S23" s="272"/>
      <c r="T23" s="447"/>
      <c r="U23" s="387"/>
      <c r="V23" s="388" t="s">
        <v>179</v>
      </c>
      <c r="W23" s="389"/>
      <c r="X23" s="389"/>
      <c r="Y23" s="387"/>
    </row>
    <row r="24" spans="1:25" ht="12.75" customHeight="1">
      <c r="A24" s="439" t="s">
        <v>16</v>
      </c>
      <c r="B24" s="444" t="s">
        <v>10</v>
      </c>
      <c r="C24" s="79" t="s">
        <v>612</v>
      </c>
      <c r="D24" s="173"/>
      <c r="E24" s="173"/>
      <c r="F24" s="376"/>
      <c r="G24" s="376"/>
      <c r="H24" s="376"/>
      <c r="I24" s="377"/>
      <c r="J24" s="376"/>
      <c r="K24" s="408" t="s">
        <v>613</v>
      </c>
      <c r="L24" s="183"/>
      <c r="M24" s="173"/>
      <c r="N24" s="173"/>
      <c r="O24" s="173"/>
      <c r="P24" s="173"/>
      <c r="Q24" s="173"/>
      <c r="R24" s="226"/>
      <c r="S24" s="271"/>
      <c r="T24" s="447"/>
      <c r="U24" s="380"/>
      <c r="V24" s="398" t="s">
        <v>121</v>
      </c>
      <c r="W24" s="382"/>
      <c r="X24" s="382"/>
      <c r="Y24" s="380"/>
    </row>
    <row r="25" spans="1:25" ht="12.75" customHeight="1">
      <c r="A25" s="452"/>
      <c r="B25" s="442"/>
      <c r="C25" s="372"/>
      <c r="D25" s="173"/>
      <c r="E25" s="173"/>
      <c r="F25" s="376"/>
      <c r="G25" s="376"/>
      <c r="H25" s="376"/>
      <c r="I25" s="377"/>
      <c r="J25" s="376"/>
      <c r="K25" s="173"/>
      <c r="L25" s="183"/>
      <c r="M25" s="173"/>
      <c r="N25" s="173"/>
      <c r="O25" s="173"/>
      <c r="P25" s="173"/>
      <c r="Q25" s="173"/>
      <c r="R25" s="226"/>
      <c r="S25" s="271"/>
      <c r="T25" s="447"/>
      <c r="U25" s="384">
        <f>W25/15+(X25+Y25)/30</f>
        <v>4</v>
      </c>
      <c r="V25" s="399" t="s">
        <v>614</v>
      </c>
      <c r="W25" s="400">
        <v>30</v>
      </c>
      <c r="X25" s="400">
        <v>58</v>
      </c>
      <c r="Y25" s="400">
        <v>2</v>
      </c>
    </row>
    <row r="26" spans="1:25" ht="12.75" customHeight="1">
      <c r="A26" s="452"/>
      <c r="B26" s="443"/>
      <c r="C26" s="425" t="s">
        <v>643</v>
      </c>
      <c r="D26" s="173"/>
      <c r="E26" s="173"/>
      <c r="F26" s="376"/>
      <c r="G26" s="376"/>
      <c r="H26" s="376"/>
      <c r="I26" s="174"/>
      <c r="J26" s="376"/>
      <c r="K26" s="173" t="s">
        <v>643</v>
      </c>
      <c r="L26" s="173"/>
      <c r="M26" s="173"/>
      <c r="N26" s="173"/>
      <c r="O26" s="541" t="s">
        <v>611</v>
      </c>
      <c r="P26" s="542"/>
      <c r="Q26" s="542"/>
      <c r="R26" s="542"/>
      <c r="S26" s="543"/>
      <c r="T26" s="447"/>
      <c r="U26" s="387"/>
      <c r="V26" s="388" t="s">
        <v>174</v>
      </c>
      <c r="W26" s="389"/>
      <c r="X26" s="389"/>
      <c r="Y26" s="387"/>
    </row>
    <row r="27" spans="1:25" ht="12.75" customHeight="1">
      <c r="A27" s="452"/>
      <c r="B27" s="444" t="s">
        <v>11</v>
      </c>
      <c r="C27" s="423" t="s">
        <v>611</v>
      </c>
      <c r="D27" s="175"/>
      <c r="E27" s="122"/>
      <c r="F27" s="122"/>
      <c r="G27" s="122"/>
      <c r="H27" s="80"/>
      <c r="J27" s="80"/>
      <c r="K27" s="162"/>
      <c r="L27" s="107"/>
      <c r="M27" s="65"/>
      <c r="N27" s="162"/>
      <c r="O27" s="65"/>
      <c r="P27" s="65"/>
      <c r="Q27" s="65"/>
      <c r="R27" s="137" t="s">
        <v>366</v>
      </c>
      <c r="S27" s="276"/>
      <c r="T27" s="447"/>
      <c r="U27" s="380"/>
      <c r="V27" s="8"/>
      <c r="W27" s="40"/>
      <c r="X27" s="40"/>
      <c r="Y27" s="267"/>
    </row>
    <row r="28" spans="1:25" ht="12.75" customHeight="1">
      <c r="A28" s="452"/>
      <c r="B28" s="442"/>
      <c r="C28" s="421"/>
      <c r="D28" s="173"/>
      <c r="E28" s="123"/>
      <c r="F28" s="123"/>
      <c r="G28" s="123"/>
      <c r="H28" s="81"/>
      <c r="I28" s="138"/>
      <c r="J28" s="81"/>
      <c r="K28" s="81"/>
      <c r="L28" s="72"/>
      <c r="M28" s="67"/>
      <c r="N28" s="67"/>
      <c r="O28" s="67" t="s">
        <v>35</v>
      </c>
      <c r="P28" s="67"/>
      <c r="Q28" s="67"/>
      <c r="R28" s="103"/>
      <c r="S28" s="277"/>
      <c r="T28" s="447"/>
      <c r="U28" s="384"/>
      <c r="V28" s="266"/>
      <c r="W28" s="168"/>
      <c r="X28" s="168"/>
      <c r="Y28" s="168"/>
    </row>
    <row r="29" spans="1:25" ht="12.75" customHeight="1">
      <c r="A29" s="488"/>
      <c r="B29" s="443"/>
      <c r="C29" s="424" t="s">
        <v>643</v>
      </c>
      <c r="D29" s="260"/>
      <c r="E29" s="194"/>
      <c r="F29" s="125"/>
      <c r="G29" s="125"/>
      <c r="H29" s="85"/>
      <c r="I29" s="126"/>
      <c r="J29" s="85"/>
      <c r="K29" s="126"/>
      <c r="L29" s="140"/>
      <c r="M29" s="69"/>
      <c r="N29" s="69"/>
      <c r="O29" s="69"/>
      <c r="P29" s="69"/>
      <c r="Q29" s="69"/>
      <c r="R29" s="106"/>
      <c r="S29" s="278"/>
      <c r="T29" s="447"/>
      <c r="U29" s="387"/>
      <c r="V29" s="6"/>
      <c r="W29" s="46"/>
      <c r="X29" s="46"/>
      <c r="Y29" s="47"/>
    </row>
    <row r="30" spans="1:25" ht="12.75" customHeight="1">
      <c r="A30" s="439" t="s">
        <v>316</v>
      </c>
      <c r="B30" s="442" t="s">
        <v>10</v>
      </c>
      <c r="C30" s="107"/>
      <c r="D30" s="122"/>
      <c r="E30" s="122"/>
      <c r="F30" s="122"/>
      <c r="G30" s="122"/>
      <c r="H30" s="80"/>
      <c r="I30" s="79"/>
      <c r="J30" s="80"/>
      <c r="K30" s="80"/>
      <c r="L30" s="107"/>
      <c r="M30" s="65"/>
      <c r="N30" s="401"/>
      <c r="O30" s="401"/>
      <c r="P30" s="401"/>
      <c r="Q30" s="401"/>
      <c r="R30" s="401"/>
      <c r="S30" s="402"/>
      <c r="T30" s="447"/>
      <c r="U30" s="380"/>
      <c r="V30" s="398"/>
      <c r="W30" s="382"/>
      <c r="X30" s="382"/>
      <c r="Y30" s="380"/>
    </row>
    <row r="31" spans="1:25" ht="12.75" customHeight="1">
      <c r="A31" s="440"/>
      <c r="B31" s="442"/>
      <c r="C31" s="123"/>
      <c r="D31" s="123"/>
      <c r="E31" s="123"/>
      <c r="F31" s="123"/>
      <c r="G31" s="123"/>
      <c r="H31" s="81"/>
      <c r="I31" s="138"/>
      <c r="J31" s="81"/>
      <c r="K31" s="81"/>
      <c r="L31" s="72"/>
      <c r="M31" s="67"/>
      <c r="N31" s="67"/>
      <c r="O31" s="67" t="s">
        <v>35</v>
      </c>
      <c r="P31" s="67"/>
      <c r="Q31" s="67"/>
      <c r="R31" s="103"/>
      <c r="S31" s="277"/>
      <c r="T31" s="447"/>
      <c r="U31" s="384"/>
      <c r="V31" s="403"/>
      <c r="W31" s="400"/>
      <c r="X31" s="400"/>
      <c r="Y31" s="400"/>
    </row>
    <row r="32" spans="1:25" ht="12.75" customHeight="1">
      <c r="A32" s="440"/>
      <c r="B32" s="443"/>
      <c r="C32" s="113"/>
      <c r="D32" s="74"/>
      <c r="E32" s="178"/>
      <c r="F32" s="125"/>
      <c r="G32" s="125"/>
      <c r="H32" s="85"/>
      <c r="I32" s="139"/>
      <c r="J32" s="85"/>
      <c r="K32" s="85"/>
      <c r="L32" s="140"/>
      <c r="M32" s="69"/>
      <c r="N32" s="69"/>
      <c r="O32" s="69"/>
      <c r="P32" s="69"/>
      <c r="Q32" s="69"/>
      <c r="R32" s="106"/>
      <c r="S32" s="278"/>
      <c r="T32" s="447"/>
      <c r="U32" s="387"/>
      <c r="V32" s="388"/>
      <c r="W32" s="389"/>
      <c r="X32" s="389"/>
      <c r="Y32" s="387"/>
    </row>
    <row r="33" spans="1:25" ht="12.75" customHeight="1">
      <c r="A33" s="440"/>
      <c r="B33" s="444" t="s">
        <v>11</v>
      </c>
      <c r="C33" s="141"/>
      <c r="D33" s="108"/>
      <c r="E33" s="108"/>
      <c r="F33" s="108"/>
      <c r="G33" s="108"/>
      <c r="H33" s="80"/>
      <c r="I33" s="79"/>
      <c r="J33" s="80"/>
      <c r="K33" s="80"/>
      <c r="L33" s="107"/>
      <c r="M33" s="65"/>
      <c r="N33" s="65"/>
      <c r="O33" s="65"/>
      <c r="P33" s="65"/>
      <c r="Q33" s="65"/>
      <c r="R33" s="142"/>
      <c r="S33" s="276"/>
      <c r="T33" s="447"/>
      <c r="U33" s="268"/>
      <c r="V33" s="57"/>
      <c r="W33" s="49"/>
      <c r="X33" s="49"/>
      <c r="Y33" s="268"/>
    </row>
    <row r="34" spans="1:25" ht="12.75" customHeight="1">
      <c r="A34" s="440"/>
      <c r="B34" s="442"/>
      <c r="C34" s="111"/>
      <c r="D34" s="111"/>
      <c r="E34" s="111"/>
      <c r="F34" s="111"/>
      <c r="G34" s="111"/>
      <c r="H34" s="81"/>
      <c r="I34" s="138"/>
      <c r="J34" s="81"/>
      <c r="K34" s="81"/>
      <c r="L34" s="72"/>
      <c r="M34" s="67"/>
      <c r="N34" s="67"/>
      <c r="O34" s="67" t="s">
        <v>35</v>
      </c>
      <c r="P34" s="67"/>
      <c r="Q34" s="67"/>
      <c r="R34" s="103"/>
      <c r="S34" s="277"/>
      <c r="T34" s="447"/>
      <c r="U34" s="269"/>
      <c r="V34" s="12"/>
      <c r="W34" s="52"/>
      <c r="X34" s="52"/>
      <c r="Y34" s="52"/>
    </row>
    <row r="35" spans="1:25" ht="12.75" customHeight="1">
      <c r="A35" s="445"/>
      <c r="B35" s="443"/>
      <c r="C35" s="113"/>
      <c r="D35" s="115"/>
      <c r="E35" s="115"/>
      <c r="F35" s="115"/>
      <c r="G35" s="115"/>
      <c r="H35" s="85"/>
      <c r="I35" s="139"/>
      <c r="J35" s="85"/>
      <c r="K35" s="85"/>
      <c r="L35" s="140"/>
      <c r="M35" s="69"/>
      <c r="N35" s="69"/>
      <c r="O35" s="69"/>
      <c r="P35" s="69"/>
      <c r="Q35" s="69"/>
      <c r="R35" s="106"/>
      <c r="S35" s="278"/>
      <c r="T35" s="448"/>
      <c r="U35" s="56"/>
      <c r="V35" s="54"/>
      <c r="W35" s="55"/>
      <c r="X35" s="55"/>
      <c r="Y35" s="56"/>
    </row>
    <row r="36" spans="1:25" ht="25.5" customHeight="1">
      <c r="A36" s="435" t="s">
        <v>17</v>
      </c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5"/>
      <c r="V36" s="435"/>
      <c r="W36" s="435"/>
      <c r="X36" s="435"/>
      <c r="Y36" s="435"/>
    </row>
    <row r="37" spans="1:25" ht="5.2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</row>
    <row r="38" spans="1:25" ht="35.25" customHeight="1">
      <c r="A38" s="410"/>
      <c r="B38" s="437" t="s">
        <v>641</v>
      </c>
      <c r="C38" s="437"/>
      <c r="D38" s="437"/>
      <c r="E38" s="437"/>
      <c r="F38" s="437"/>
      <c r="G38" s="437"/>
      <c r="H38" s="437"/>
      <c r="I38" s="437"/>
      <c r="J38" s="437"/>
      <c r="K38" s="411"/>
      <c r="L38" s="411"/>
      <c r="M38" s="411"/>
      <c r="N38" s="411"/>
      <c r="O38" s="411"/>
      <c r="P38" s="21"/>
      <c r="Q38" s="21"/>
      <c r="R38" s="21"/>
      <c r="S38" s="21"/>
      <c r="T38" s="22"/>
      <c r="U38" s="21"/>
      <c r="V38" s="411" t="s">
        <v>20</v>
      </c>
      <c r="W38" s="21"/>
      <c r="X38" s="21"/>
      <c r="Y38" s="21"/>
    </row>
    <row r="39" spans="1:25" ht="15.95" customHeight="1">
      <c r="A39" s="410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21"/>
      <c r="Q39" s="21"/>
      <c r="R39" s="21"/>
      <c r="S39" s="21"/>
      <c r="T39" s="22"/>
      <c r="U39" s="21"/>
      <c r="V39" s="33" t="s">
        <v>642</v>
      </c>
      <c r="W39" s="21"/>
      <c r="X39" s="21"/>
      <c r="Y39" s="21"/>
    </row>
    <row r="40" spans="1:25" ht="15.95" customHeight="1">
      <c r="A40" s="410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21"/>
      <c r="Q40" s="21"/>
      <c r="R40" s="21"/>
      <c r="S40" s="21"/>
      <c r="T40" s="22"/>
      <c r="U40" s="21"/>
      <c r="V40" s="23"/>
      <c r="W40" s="21"/>
      <c r="X40" s="21"/>
      <c r="Y40" s="21"/>
    </row>
    <row r="41" spans="1:25" ht="15.95" customHeight="1">
      <c r="A41" s="41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1"/>
      <c r="Q41" s="21"/>
      <c r="R41" s="21"/>
      <c r="S41" s="21"/>
      <c r="T41" s="22"/>
      <c r="U41" s="21"/>
      <c r="V41" s="23"/>
      <c r="W41" s="21"/>
      <c r="X41" s="21"/>
      <c r="Y41" s="21"/>
    </row>
    <row r="42" spans="1:25" ht="15.95" customHeight="1">
      <c r="A42" s="410"/>
      <c r="B42" s="438" t="s">
        <v>425</v>
      </c>
      <c r="C42" s="438"/>
      <c r="D42" s="438"/>
      <c r="E42" s="438"/>
      <c r="F42" s="438"/>
      <c r="G42" s="438"/>
      <c r="H42" s="438"/>
      <c r="I42" s="438"/>
      <c r="J42" s="438"/>
      <c r="K42" s="20"/>
      <c r="L42" s="20"/>
      <c r="M42" s="20"/>
      <c r="N42" s="20"/>
      <c r="O42" s="20"/>
      <c r="P42" s="21"/>
      <c r="Q42" s="21"/>
      <c r="R42" s="21"/>
      <c r="S42" s="21"/>
      <c r="T42" s="22"/>
      <c r="U42" s="21"/>
      <c r="V42" s="33" t="s">
        <v>598</v>
      </c>
      <c r="W42" s="21"/>
      <c r="X42" s="21"/>
      <c r="Y42" s="21"/>
    </row>
    <row r="43" spans="1:25" s="19" customFormat="1" ht="18" customHeight="1"/>
    <row r="44" spans="1:25" s="19" customFormat="1" ht="18" customHeight="1"/>
    <row r="45" spans="1:25" s="19" customFormat="1" ht="18" customHeight="1"/>
    <row r="46" spans="1:25" s="19" customFormat="1" ht="18" customHeight="1"/>
    <row r="47" spans="1:25" s="19" customFormat="1" ht="18" customHeight="1"/>
    <row r="48" spans="1:25" s="19" customFormat="1" ht="18" customHeight="1"/>
    <row r="49" s="19" customFormat="1" ht="18" customHeight="1"/>
    <row r="50" s="19" customFormat="1" ht="18" customHeight="1"/>
    <row r="51" s="19" customFormat="1" ht="18" customHeight="1"/>
    <row r="52" s="19" customFormat="1" ht="18" customHeight="1"/>
    <row r="53" s="19" customFormat="1" ht="18" customHeight="1"/>
    <row r="54" s="19" customFormat="1" ht="18" customHeight="1"/>
    <row r="55" s="19" customFormat="1" ht="18" customHeight="1"/>
    <row r="56" s="19" customFormat="1" ht="18" customHeight="1"/>
    <row r="57" s="19" customFormat="1" ht="18" customHeight="1"/>
    <row r="58" s="19" customFormat="1" ht="18" customHeight="1"/>
    <row r="59" s="19" customFormat="1" ht="18" customHeight="1"/>
    <row r="60" s="19" customFormat="1" ht="18" customHeight="1"/>
    <row r="61" s="19" customFormat="1" ht="18" customHeight="1"/>
    <row r="62" s="19" customFormat="1" ht="18" customHeight="1"/>
    <row r="63" s="19" customFormat="1" ht="18" customHeight="1"/>
    <row r="64" s="19" customFormat="1" ht="18" customHeight="1"/>
    <row r="65" s="19" customFormat="1" ht="18" customHeight="1"/>
    <row r="66" s="19" customFormat="1" ht="18" customHeight="1"/>
    <row r="67" s="19" customFormat="1" ht="18" customHeight="1"/>
    <row r="68" s="19" customFormat="1" ht="18" customHeight="1"/>
    <row r="69" s="19" customFormat="1" ht="18" customHeight="1"/>
    <row r="70" s="19" customFormat="1" ht="18" customHeight="1"/>
    <row r="71" s="19" customFormat="1" ht="18" customHeight="1"/>
    <row r="72" s="19" customFormat="1" ht="18" customHeight="1"/>
    <row r="73" s="19" customFormat="1" ht="18" customHeight="1"/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s="19" customFormat="1" ht="18" customHeight="1"/>
    <row r="81" s="19" customFormat="1" ht="18" customHeight="1"/>
    <row r="82" s="19" customFormat="1" ht="18" customHeight="1"/>
    <row r="83" s="19" customFormat="1" ht="18" customHeight="1"/>
    <row r="84" s="19" customFormat="1" ht="18" customHeight="1"/>
    <row r="85" s="19" customFormat="1" ht="18" customHeight="1"/>
    <row r="86" s="19" customFormat="1" ht="18" customHeight="1"/>
    <row r="87" s="19" customFormat="1" ht="18" customHeight="1"/>
    <row r="88" s="19" customFormat="1" ht="18" customHeight="1"/>
    <row r="89" s="19" customFormat="1" ht="18" customHeight="1"/>
    <row r="90" s="19" customFormat="1" ht="18" customHeight="1"/>
    <row r="91" s="19" customFormat="1" ht="18" customHeight="1"/>
    <row r="92" s="19" customFormat="1" ht="18" customHeight="1"/>
    <row r="93" s="19" customFormat="1" ht="18" customHeight="1"/>
    <row r="94" s="19" customFormat="1" ht="18" customHeight="1"/>
    <row r="95" s="19" customFormat="1" ht="18" customHeight="1"/>
    <row r="96" s="19" customFormat="1" ht="18" customHeight="1"/>
    <row r="97" s="19" customFormat="1" ht="18" customHeight="1"/>
    <row r="98" s="19" customFormat="1" ht="18" customHeight="1"/>
    <row r="99" s="19" customFormat="1" ht="18" customHeight="1"/>
    <row r="100" s="19" customFormat="1" ht="18" customHeight="1"/>
    <row r="101" s="19" customFormat="1" ht="18" customHeight="1"/>
    <row r="102" s="19" customFormat="1" ht="18" customHeight="1"/>
    <row r="103" s="19" customFormat="1" ht="18" customHeight="1"/>
    <row r="104" s="19" customFormat="1" ht="18" customHeight="1"/>
    <row r="105" s="19" customFormat="1" ht="18" customHeight="1"/>
    <row r="106" s="19" customFormat="1" ht="18" customHeight="1"/>
    <row r="107" s="19" customFormat="1" ht="18" customHeight="1"/>
    <row r="108" s="19" customFormat="1" ht="18" customHeight="1"/>
    <row r="109" s="19" customFormat="1" ht="18" customHeight="1"/>
    <row r="110" s="19" customFormat="1" ht="18" customHeight="1"/>
    <row r="111" s="19" customFormat="1" ht="18" customHeight="1"/>
    <row r="112" s="19" customFormat="1" ht="18" customHeight="1"/>
    <row r="113" s="19" customFormat="1" ht="18" customHeight="1"/>
    <row r="114" s="19" customFormat="1" ht="18" customHeight="1"/>
    <row r="115" s="19" customFormat="1" ht="18" customHeight="1"/>
    <row r="116" s="19" customFormat="1" ht="18" customHeight="1"/>
    <row r="117" s="19" customFormat="1" ht="18" customHeight="1"/>
    <row r="118" s="19" customFormat="1" ht="18" customHeight="1"/>
    <row r="119" s="19" customFormat="1" ht="18" customHeight="1"/>
    <row r="120" s="19" customFormat="1" ht="18" customHeight="1"/>
    <row r="121" s="19" customFormat="1" ht="18" customHeight="1"/>
    <row r="122" s="19" customFormat="1" ht="18" customHeight="1"/>
    <row r="123" s="19" customFormat="1" ht="18" customHeight="1"/>
    <row r="124" s="19" customFormat="1" ht="18" customHeight="1"/>
    <row r="125" s="19" customFormat="1" ht="18" customHeight="1"/>
    <row r="126" s="19" customFormat="1" ht="18" customHeight="1"/>
  </sheetData>
  <mergeCells count="46">
    <mergeCell ref="H3:U3"/>
    <mergeCell ref="V3:Y3"/>
    <mergeCell ref="A1:G1"/>
    <mergeCell ref="H1:U2"/>
    <mergeCell ref="V1:Y1"/>
    <mergeCell ref="A2:G2"/>
    <mergeCell ref="V2:Y2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R11:T11"/>
    <mergeCell ref="A12:A14"/>
    <mergeCell ref="B12:B14"/>
    <mergeCell ref="T12:T35"/>
    <mergeCell ref="A15:A17"/>
    <mergeCell ref="B15:B17"/>
    <mergeCell ref="A18:A20"/>
    <mergeCell ref="B18:B20"/>
    <mergeCell ref="A21:A23"/>
    <mergeCell ref="B21:B23"/>
    <mergeCell ref="A9:A11"/>
    <mergeCell ref="B9:B11"/>
    <mergeCell ref="E9:E11"/>
    <mergeCell ref="K9:K11"/>
    <mergeCell ref="Q9:Q11"/>
    <mergeCell ref="F11:J11"/>
    <mergeCell ref="A36:Y36"/>
    <mergeCell ref="B38:J38"/>
    <mergeCell ref="B42:J42"/>
    <mergeCell ref="A24:A29"/>
    <mergeCell ref="B24:B26"/>
    <mergeCell ref="O26:S26"/>
    <mergeCell ref="B27:B29"/>
    <mergeCell ref="A30:A35"/>
    <mergeCell ref="B30:B32"/>
    <mergeCell ref="B33:B35"/>
  </mergeCells>
  <hyperlinks>
    <hyperlink ref="V16" r:id="rId1" xr:uid="{067AF215-0200-47B7-961F-65AD6A31BBAE}"/>
    <hyperlink ref="V19" r:id="rId2" xr:uid="{AA742852-E532-4738-B5C1-E2AA880F64C1}"/>
    <hyperlink ref="V10" r:id="rId3" xr:uid="{63B6B6F2-98A4-404C-A044-816AE334D37F}"/>
    <hyperlink ref="V13" r:id="rId4" xr:uid="{A91818BB-C1A9-4C9E-9C53-CF00CDF5DD59}"/>
    <hyperlink ref="V22" r:id="rId5" xr:uid="{91FD8E04-CFBB-4AF0-882F-1B2803AADDEA}"/>
  </hyperlinks>
  <pageMargins left="0.25" right="0.2" top="0.25" bottom="0.25" header="0.3" footer="0.3"/>
  <pageSetup paperSize="9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TKB PHONG</vt:lpstr>
      <vt:lpstr>TKB GIAO VIEN,</vt:lpstr>
      <vt:lpstr>CĐT23  </vt:lpstr>
      <vt:lpstr>TTĐPT23 </vt:lpstr>
      <vt:lpstr>KTDN23</vt:lpstr>
      <vt:lpstr>TKTT23 </vt:lpstr>
      <vt:lpstr>LGT23.2 </vt:lpstr>
      <vt:lpstr>BHST23</vt:lpstr>
      <vt:lpstr>CKCT23.2 </vt:lpstr>
      <vt:lpstr>CKDL23</vt:lpstr>
      <vt:lpstr>CNOT23.1 </vt:lpstr>
      <vt:lpstr>CNOT23.2</vt:lpstr>
      <vt:lpstr>THUD23.5</vt:lpstr>
      <vt:lpstr>TKDH23.5</vt:lpstr>
      <vt:lpstr>NHKS23 </vt:lpstr>
      <vt:lpstr>DCN23.2 </vt:lpstr>
      <vt:lpstr>CSSD23.1 </vt:lpstr>
      <vt:lpstr>CSSD23.2 </vt:lpstr>
      <vt:lpstr>KTML23 </vt:lpstr>
      <vt:lpstr>TBN23 </vt:lpstr>
      <vt:lpstr>DCN23.3 </vt:lpstr>
      <vt:lpstr>BHST23!Print_Area</vt:lpstr>
      <vt:lpstr>'CKCT23.2 '!Print_Area</vt:lpstr>
      <vt:lpstr>CKDL23!Print_Area</vt:lpstr>
      <vt:lpstr>'CNOT23.1 '!Print_Area</vt:lpstr>
      <vt:lpstr>CNOT23.2!Print_Area</vt:lpstr>
      <vt:lpstr>'CSSD23.1 '!Print_Area</vt:lpstr>
      <vt:lpstr>'CSSD23.2 '!Print_Area</vt:lpstr>
      <vt:lpstr>'DCN23.2 '!Print_Area</vt:lpstr>
      <vt:lpstr>KTDN23!Print_Area</vt:lpstr>
      <vt:lpstr>'KTML23 '!Print_Area</vt:lpstr>
      <vt:lpstr>'LGT23.2 '!Print_Area</vt:lpstr>
      <vt:lpstr>'NHKS23 '!Print_Area</vt:lpstr>
      <vt:lpstr>'TBN23 '!Print_Area</vt:lpstr>
      <vt:lpstr>THUD23.5!Print_Area</vt:lpstr>
      <vt:lpstr>TKDH23.5!Print_Area</vt:lpstr>
      <vt:lpstr>'TKB GIAO VIEN,'!Print_Titles</vt:lpstr>
      <vt:lpstr>'TKB PHONG'!Print_Titles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win10ltsc2021</cp:lastModifiedBy>
  <cp:lastPrinted>2023-10-17T08:06:09Z</cp:lastPrinted>
  <dcterms:created xsi:type="dcterms:W3CDTF">2020-12-28T02:14:00Z</dcterms:created>
  <dcterms:modified xsi:type="dcterms:W3CDTF">2023-11-10T08:17:43Z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A99C40006FB84E3293E8EE03062DD50F</vt:lpwstr>
  </property>
  <property fmtid="{D5CDD505-2E9C-101B-9397-08002B2CF9AE}" pid="3" name="KSOProductBuildVer">
    <vt:lpwstr>1033-11.2.0.10463</vt:lpwstr>
  </property>
</Properties>
</file>