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4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5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4" activeTab="16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K17" i="254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I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SAU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4.xml><?xml version="1.0" encoding="utf-8"?>
<comments xmlns="http://schemas.openxmlformats.org/spreadsheetml/2006/main">
  <authors>
    <author>anhtuan</author>
  </authors>
  <commentList>
    <comment ref="H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CUỐI</t>
        </r>
      </text>
    </comment>
  </commentList>
</comments>
</file>

<file path=xl/comments5.xml><?xml version="1.0" encoding="utf-8"?>
<comments xmlns="http://schemas.openxmlformats.org/spreadsheetml/2006/main">
  <authors>
    <author>anhtuan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6.xml><?xml version="1.0" encoding="utf-8"?>
<comments xmlns="http://schemas.openxmlformats.org/spreadsheetml/2006/main">
  <authors>
    <author>anhtuan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sharedStrings.xml><?xml version="1.0" encoding="utf-8"?>
<sst xmlns="http://schemas.openxmlformats.org/spreadsheetml/2006/main" count="3904" uniqueCount="1073">
  <si>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</si>
  <si>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</si>
  <si>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</si>
  <si>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</si>
  <si>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</si>
  <si>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</si>
  <si>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</si>
  <si>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</si>
  <si>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</si>
  <si>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</si>
  <si>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</si>
  <si>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</si>
  <si>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</si>
  <si>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</si>
  <si>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</si>
  <si>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</si>
  <si>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</si>
  <si>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</si>
  <si>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</si>
  <si>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</si>
  <si>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</si>
  <si>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</si>
  <si>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</si>
  <si>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</si>
  <si>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</si>
  <si>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</si>
  <si>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</si>
  <si>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</si>
  <si>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</si>
  <si>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</si>
  <si>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</si>
  <si>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</si>
  <si>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</si>
  <si>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</si>
  <si>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</si>
  <si>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</si>
  <si>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</si>
  <si>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</si>
  <si>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</si>
  <si>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</si>
  <si>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</si>
  <si>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</si>
  <si>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</si>
  <si>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</si>
  <si>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</si>
  <si>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</si>
  <si>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</si>
  <si>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</si>
  <si>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</si>
  <si>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</si>
  <si>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</si>
  <si>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</si>
  <si>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</si>
  <si>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</si>
  <si>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</si>
  <si>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</si>
  <si>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</si>
  <si>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</si>
  <si>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</si>
  <si>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</si>
  <si>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</si>
  <si>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</si>
  <si>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</si>
  <si>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</si>
  <si>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</si>
  <si>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</si>
  <si>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</si>
  <si>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</si>
  <si>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</si>
  <si>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</si>
  <si>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</si>
  <si>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</si>
  <si>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</si>
  <si>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</si>
  <si>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</si>
  <si>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</si>
  <si>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</si>
  <si>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</si>
  <si>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</si>
  <si>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</si>
  <si>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</si>
  <si>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</si>
  <si>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</si>
  <si>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</si>
  <si>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</si>
  <si>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</si>
  <si>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</si>
  <si>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</si>
  <si>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</si>
  <si>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</si>
  <si>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</si>
  <si>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</si>
  <si>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</si>
  <si>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</si>
  <si>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</si>
  <si>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</si>
  <si>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</si>
  <si>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</si>
  <si>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</si>
  <si>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</si>
  <si>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</si>
  <si>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</si>
  <si>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</si>
  <si>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</si>
  <si>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</si>
  <si>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</si>
  <si>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</si>
  <si>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</si>
  <si>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</si>
  <si>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</si>
  <si>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</si>
  <si>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</si>
  <si>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</si>
  <si>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</si>
  <si>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</si>
  <si>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</si>
  <si>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</si>
  <si>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</si>
  <si>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</si>
  <si>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</si>
  <si>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</si>
  <si>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</si>
  <si>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</si>
  <si>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</si>
  <si>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</si>
  <si>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</si>
  <si>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</si>
  <si>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</si>
  <si>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</si>
  <si>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</si>
  <si>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</si>
  <si>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</si>
  <si>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</si>
  <si>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</si>
  <si>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</si>
  <si>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</si>
  <si>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</si>
  <si>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</si>
  <si>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</si>
  <si>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</si>
  <si>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</si>
  <si>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</si>
  <si>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</si>
  <si>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</si>
  <si>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</si>
  <si>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</si>
  <si>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</si>
  <si>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</si>
  <si>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</si>
  <si>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</si>
  <si>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</si>
  <si>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</si>
  <si>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</si>
  <si>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</si>
  <si>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</si>
  <si>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</si>
  <si>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</si>
  <si>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</si>
  <si>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</si>
  <si>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</si>
  <si>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</si>
  <si>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</si>
  <si>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</si>
  <si>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</si>
  <si>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</si>
  <si>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</si>
  <si>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</si>
  <si>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</si>
  <si>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</si>
  <si>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</si>
  <si>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</si>
  <si>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</si>
  <si>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</si>
  <si>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</si>
  <si>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</si>
  <si>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</si>
  <si>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</si>
  <si>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</si>
  <si>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</si>
  <si>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</si>
  <si>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</si>
  <si>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</si>
  <si>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</si>
  <si>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</si>
  <si>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</si>
  <si>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</si>
  <si>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</si>
  <si>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</si>
  <si>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</si>
  <si>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</si>
  <si>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</si>
  <si>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</si>
  <si>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</si>
  <si>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</si>
  <si>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</si>
  <si>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</si>
  <si>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</si>
  <si>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</si>
  <si>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</si>
  <si>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</si>
  <si>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</si>
  <si>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</si>
  <si>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</si>
  <si>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</si>
  <si>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</si>
  <si>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</si>
  <si>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</si>
  <si>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</si>
  <si>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</si>
  <si>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</si>
  <si>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</si>
  <si>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</si>
  <si>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</si>
  <si>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</si>
  <si>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</si>
  <si>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</si>
  <si>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</si>
  <si>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</si>
  <si>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</si>
  <si>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</si>
  <si>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</si>
  <si>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</si>
  <si>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</si>
  <si>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</si>
  <si>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</si>
  <si>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</si>
  <si>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</si>
  <si>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</si>
  <si>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</si>
  <si>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</si>
  <si>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</si>
  <si>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</si>
  <si>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</si>
  <si>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</si>
  <si>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</si>
  <si>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</si>
  <si>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</si>
  <si>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</si>
  <si>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</si>
  <si>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</si>
  <si>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</si>
  <si>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</si>
  <si>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</si>
  <si>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</si>
  <si>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</si>
  <si>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</si>
  <si>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</si>
  <si>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</si>
  <si>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</si>
  <si>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</si>
  <si>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</si>
  <si>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</si>
  <si>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</si>
  <si>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</si>
  <si>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</si>
  <si>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</si>
  <si>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</si>
  <si>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</si>
  <si>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</si>
  <si>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</si>
  <si>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</si>
  <si>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</si>
  <si>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</si>
  <si>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</si>
  <si>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</si>
  <si>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</si>
  <si>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</si>
  <si>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</si>
  <si>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</si>
  <si>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</si>
  <si>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</si>
  <si>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</si>
  <si>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</si>
  <si>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</si>
  <si>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</si>
  <si>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</si>
  <si>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</si>
  <si>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</si>
  <si>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</si>
  <si>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</si>
  <si>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</si>
  <si>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</si>
  <si>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</si>
  <si>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</si>
  <si>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</si>
  <si>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</si>
  <si>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</si>
  <si>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</si>
  <si>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</si>
  <si>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</si>
  <si>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</si>
  <si>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</si>
  <si>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</si>
  <si>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</si>
  <si>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</si>
  <si>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</si>
  <si>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</si>
  <si>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</si>
  <si>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</si>
  <si>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</si>
  <si>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</si>
  <si>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</si>
  <si>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</si>
  <si>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</si>
  <si>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</si>
  <si>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</si>
  <si>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</si>
  <si>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</si>
  <si>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</si>
  <si>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</si>
  <si>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</si>
  <si>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</si>
  <si>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</si>
  <si>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</si>
  <si>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</si>
  <si>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</si>
  <si>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</si>
  <si>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</si>
  <si>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</si>
  <si>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</si>
  <si>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</si>
  <si>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</si>
  <si>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</si>
  <si>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</si>
  <si>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</si>
  <si>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</si>
  <si>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</si>
  <si>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</si>
  <si>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</si>
  <si>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</si>
  <si>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</si>
  <si>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</si>
  <si>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</si>
  <si>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</si>
  <si>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</si>
  <si>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</si>
  <si>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</si>
  <si>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</si>
  <si>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</si>
  <si>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</si>
  <si>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</si>
  <si>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</si>
  <si>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</si>
  <si>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</si>
  <si>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</si>
  <si>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</si>
  <si>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</si>
  <si>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</si>
  <si>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</si>
  <si>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</si>
  <si>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</si>
  <si>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</si>
  <si>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</si>
  <si>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</si>
  <si>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</si>
  <si>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</si>
  <si>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</si>
  <si>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</si>
  <si>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</si>
  <si>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</si>
  <si>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</si>
  <si>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</si>
  <si>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</si>
  <si>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</si>
  <si>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</si>
  <si>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</si>
  <si>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</si>
  <si>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</si>
  <si>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</si>
  <si>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</si>
  <si>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</si>
  <si>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</si>
  <si>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</si>
  <si>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</si>
  <si>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</si>
  <si>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</si>
  <si>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</si>
  <si>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</si>
  <si>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</si>
  <si>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</si>
  <si>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</si>
  <si>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</si>
  <si>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</si>
  <si>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</si>
  <si>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</si>
  <si>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</si>
  <si>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</si>
  <si>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</si>
  <si>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</si>
  <si>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</si>
  <si>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</si>
  <si>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</si>
  <si>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</si>
  <si>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</si>
  <si>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</si>
  <si>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</si>
  <si>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</si>
  <si>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</si>
  <si>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</si>
  <si>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</si>
  <si>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</si>
  <si>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</si>
  <si>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</si>
  <si>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</si>
  <si>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</si>
  <si>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</si>
  <si>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</si>
  <si>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</si>
  <si>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</si>
  <si>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</si>
  <si>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</si>
  <si>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</si>
  <si>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</si>
  <si>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</si>
  <si>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</si>
  <si>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</si>
  <si>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</si>
  <si>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</si>
  <si>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</si>
  <si>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</si>
  <si>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</si>
  <si>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</si>
  <si>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</si>
  <si>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</si>
  <si>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</si>
  <si>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</si>
  <si>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</si>
  <si>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</si>
  <si>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</si>
  <si>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</si>
  <si>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</si>
  <si>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</si>
  <si>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</si>
  <si>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</si>
  <si>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</si>
  <si>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</si>
  <si>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</si>
  <si>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</si>
  <si>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</si>
  <si>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</si>
  <si>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</si>
  <si>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</si>
  <si>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</si>
  <si>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</si>
  <si>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</si>
  <si>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</si>
  <si>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</si>
  <si>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</si>
  <si>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</si>
  <si>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</si>
  <si>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</si>
  <si>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</si>
  <si>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</si>
  <si>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</si>
  <si>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</si>
  <si>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</si>
  <si>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</si>
  <si>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</si>
  <si>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</si>
  <si>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</si>
  <si>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</si>
  <si>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</si>
  <si>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</si>
  <si>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</si>
  <si>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</si>
  <si>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</si>
  <si>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</si>
  <si>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</si>
  <si>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</si>
  <si>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</si>
  <si>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</si>
  <si>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</si>
  <si>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</si>
  <si>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</si>
  <si>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</si>
  <si>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</si>
  <si>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</si>
  <si>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</si>
  <si>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</si>
  <si>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</si>
  <si>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</si>
  <si>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</si>
  <si>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</si>
  <si>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</si>
  <si>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</si>
  <si>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</si>
  <si>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</si>
  <si>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</si>
  <si>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</si>
  <si>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</si>
  <si>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</si>
  <si>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</si>
  <si>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</si>
  <si>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</si>
  <si>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</si>
  <si>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</si>
  <si>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</si>
  <si>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</si>
  <si>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</si>
  <si>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</si>
  <si>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</si>
  <si>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</si>
  <si>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</si>
  <si>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</si>
  <si>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</si>
  <si>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</si>
  <si>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</si>
  <si>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</si>
  <si>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</si>
  <si>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</si>
  <si>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</si>
  <si>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</si>
  <si>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</si>
  <si>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</si>
  <si>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</si>
  <si>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</si>
  <si>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</si>
  <si>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</si>
  <si>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</si>
  <si>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</si>
  <si>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</si>
  <si>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</si>
  <si>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</si>
  <si>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</si>
  <si>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</si>
  <si>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</si>
  <si>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</si>
  <si>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</si>
  <si>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</si>
  <si>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</si>
  <si>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</si>
  <si>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</si>
  <si>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</si>
  <si>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</si>
  <si>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</si>
  <si>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</si>
  <si>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</si>
  <si>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</si>
  <si>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</si>
  <si>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</si>
  <si>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</si>
  <si>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</si>
  <si>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</si>
  <si>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</si>
  <si>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</si>
  <si>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</si>
  <si>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</si>
  <si>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</si>
  <si>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</si>
  <si>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</si>
  <si>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</si>
  <si>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</si>
  <si>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</si>
  <si>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</si>
  <si>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</si>
  <si>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</si>
  <si>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</si>
  <si>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</si>
  <si>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</si>
  <si>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</si>
  <si>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</si>
  <si>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</si>
  <si>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</si>
  <si>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</si>
  <si>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</si>
  <si>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</si>
  <si>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</si>
  <si>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</si>
  <si>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</si>
  <si>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</si>
  <si>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</si>
  <si>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</si>
  <si>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</si>
  <si>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</si>
  <si>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</si>
  <si>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</si>
  <si>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</si>
  <si>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</si>
  <si>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</si>
  <si>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</si>
  <si>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</si>
  <si>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</si>
  <si>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</si>
  <si>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</si>
  <si>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</si>
  <si>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</si>
  <si>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</si>
  <si>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</si>
  <si>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</si>
  <si>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</si>
  <si>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</si>
  <si>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</si>
  <si>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</si>
  <si>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</si>
  <si>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</si>
  <si>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</si>
  <si>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</si>
  <si>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</si>
  <si>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</si>
  <si>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</si>
  <si>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</si>
  <si>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</si>
  <si>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</si>
  <si>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</si>
  <si>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</si>
  <si>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</si>
  <si>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</si>
  <si>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</si>
  <si>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</si>
  <si>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</si>
  <si>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</si>
  <si>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</si>
  <si>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</si>
  <si>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</si>
  <si>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</si>
  <si>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</si>
  <si>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</si>
  <si>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</si>
  <si>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</si>
  <si>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</si>
  <si>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</si>
  <si>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</si>
  <si>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</si>
  <si>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</si>
  <si>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</si>
  <si>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</si>
  <si>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</si>
  <si>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</si>
  <si>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</si>
  <si>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</si>
  <si>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</si>
  <si>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</si>
  <si>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</si>
  <si>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</si>
  <si>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</si>
  <si>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</si>
  <si>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</si>
  <si>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</si>
  <si>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</si>
  <si>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</si>
  <si>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</si>
  <si>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</si>
  <si>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</si>
  <si>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</si>
  <si>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</si>
  <si>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</si>
  <si>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</si>
  <si>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</si>
  <si>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</si>
  <si>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</si>
  <si>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</si>
  <si>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</si>
  <si>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</si>
  <si>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</si>
  <si>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</si>
  <si>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</si>
  <si>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</si>
  <si>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</si>
  <si>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</si>
  <si>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</si>
  <si>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</si>
  <si>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</si>
  <si>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</si>
  <si>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</si>
  <si>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</si>
  <si>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</si>
  <si>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</si>
  <si>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</si>
  <si>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</si>
  <si>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</si>
  <si>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</si>
  <si>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</si>
  <si>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</si>
  <si>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</si>
  <si>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</si>
  <si>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</si>
  <si>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</si>
  <si>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</si>
  <si>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</si>
  <si>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</si>
  <si>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</si>
  <si>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</si>
  <si>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</si>
  <si>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</si>
  <si>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</si>
  <si>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</si>
  <si>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</si>
  <si>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</si>
  <si>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</si>
  <si>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</si>
  <si>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</si>
  <si>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</si>
  <si>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</si>
  <si>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</si>
  <si>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</si>
  <si>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</si>
  <si>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</si>
  <si>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</si>
  <si>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</si>
  <si>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</si>
  <si>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</si>
  <si>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</si>
  <si>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</si>
  <si>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</si>
  <si>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</si>
  <si>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</si>
  <si>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</si>
  <si>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</si>
  <si>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</si>
  <si>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</si>
  <si>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</si>
  <si>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</si>
  <si>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</si>
  <si>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</si>
  <si>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</si>
  <si>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</si>
  <si>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</si>
  <si>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</si>
  <si>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</si>
  <si>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</si>
  <si>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</si>
  <si>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</si>
  <si>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</si>
  <si>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</si>
  <si>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</si>
  <si>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</si>
  <si>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</si>
  <si>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</si>
  <si>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</si>
  <si>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</si>
  <si>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</si>
  <si>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</si>
  <si>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</si>
  <si>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</si>
  <si>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</si>
  <si>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</si>
  <si>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</si>
  <si>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</si>
  <si>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</si>
  <si>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</si>
  <si>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</si>
  <si>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</si>
  <si>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</si>
  <si>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</si>
  <si>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</si>
  <si>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</si>
  <si>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</si>
  <si>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</si>
  <si>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</si>
  <si>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</si>
  <si>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</si>
  <si>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</si>
  <si>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</si>
  <si>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</si>
  <si>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</si>
  <si>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</si>
  <si>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</si>
  <si>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</si>
  <si>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</si>
  <si>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</si>
  <si>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</si>
  <si>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</si>
  <si>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</si>
  <si>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</si>
  <si>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</si>
  <si>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</si>
  <si>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</si>
  <si>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</si>
  <si>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</si>
  <si>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</si>
  <si>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</si>
  <si>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</si>
  <si>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</si>
  <si>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</si>
  <si>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</si>
  <si>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</si>
  <si>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</si>
  <si>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</si>
  <si>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</si>
  <si>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</si>
  <si>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</si>
  <si>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</si>
  <si>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</si>
  <si>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</si>
  <si>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</si>
  <si>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</si>
  <si>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</si>
  <si>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</si>
  <si>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</si>
  <si>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</si>
  <si>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</si>
  <si>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</si>
  <si>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</si>
  <si>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</si>
  <si>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</si>
  <si>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</si>
  <si>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</si>
  <si>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</si>
  <si>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</si>
  <si>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</si>
  <si>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</si>
  <si>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</si>
  <si>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</si>
  <si>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</si>
  <si>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</si>
  <si>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</si>
  <si>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</si>
  <si>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</si>
  <si>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</si>
  <si>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</si>
  <si>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</si>
  <si>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</si>
  <si>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</si>
  <si>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</si>
  <si>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</si>
  <si>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</si>
  <si>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</si>
  <si>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</si>
  <si>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</si>
  <si>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</si>
  <si>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</si>
  <si>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</si>
  <si>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</si>
  <si>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</si>
  <si>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</si>
  <si>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</si>
  <si>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</si>
  <si>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</si>
  <si>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</si>
  <si>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</si>
  <si>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</si>
  <si>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</si>
  <si>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</si>
  <si>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</si>
  <si>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</si>
  <si>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</si>
  <si>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</si>
  <si>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</si>
  <si>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</si>
  <si>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</si>
  <si>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</si>
  <si>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</si>
  <si>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</si>
  <si>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</si>
  <si>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</si>
  <si>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</si>
  <si>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</si>
  <si>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</si>
  <si>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</si>
  <si>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</si>
  <si>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</si>
  <si>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</si>
  <si>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</si>
  <si>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</si>
  <si>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</si>
  <si>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</si>
  <si>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</si>
  <si>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</si>
  <si>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</si>
  <si>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</si>
  <si>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</si>
  <si>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</si>
  <si>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</si>
  <si>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</si>
  <si>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</si>
  <si>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</si>
  <si>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</si>
  <si>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</si>
  <si>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</si>
  <si>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</si>
  <si>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</si>
  <si>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</si>
  <si>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</si>
  <si>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</si>
  <si>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</si>
  <si>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</si>
  <si>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</si>
  <si>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</si>
  <si>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</si>
  <si>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</si>
  <si>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</si>
  <si>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</si>
  <si>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</si>
  <si>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</si>
  <si>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</si>
  <si>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</si>
  <si>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</si>
  <si>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</si>
  <si>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</si>
  <si>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</si>
  <si>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</si>
  <si>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</si>
  <si>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</si>
  <si>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</si>
  <si>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</si>
  <si>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</si>
  <si>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</si>
  <si>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</si>
  <si>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</si>
  <si>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</si>
  <si>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</si>
  <si>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</si>
  <si>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</si>
  <si>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</si>
  <si>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</si>
  <si>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</si>
  <si>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</si>
  <si>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</si>
  <si>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</si>
  <si>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</si>
  <si>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</si>
  <si>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</si>
  <si>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</si>
  <si>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</si>
  <si>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</si>
  <si>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</si>
  <si>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</si>
  <si>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</si>
  <si>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</si>
  <si>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</si>
  <si>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</si>
  <si>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</si>
  <si>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</si>
  <si>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</si>
  <si>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</si>
  <si>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</si>
  <si>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</si>
  <si>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</si>
  <si>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</si>
  <si>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</si>
  <si>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</si>
  <si>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</si>
  <si>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</si>
  <si>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</si>
  <si>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</si>
  <si>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</si>
  <si>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</si>
  <si>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</si>
  <si>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</si>
  <si>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</si>
  <si>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</si>
  <si>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</si>
  <si>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</si>
  <si>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</si>
  <si>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</si>
  <si>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</si>
  <si>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</si>
  <si>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</si>
  <si>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</si>
  <si>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</si>
  <si>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</si>
  <si>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</si>
  <si>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</si>
  <si>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</si>
  <si>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</si>
  <si>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</si>
  <si>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</si>
  <si>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</si>
  <si>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</si>
  <si>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</si>
  <si>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</si>
  <si>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</si>
  <si>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</si>
  <si>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</si>
  <si>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</si>
  <si>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</si>
  <si>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</si>
  <si>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</si>
  <si>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</si>
  <si>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</si>
  <si>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</si>
  <si>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</si>
  <si>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</si>
  <si>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</si>
  <si>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</si>
  <si>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</si>
  <si>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</si>
  <si>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</si>
  <si>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</si>
  <si>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</si>
  <si>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</si>
  <si>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</si>
  <si>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</si>
  <si>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</si>
  <si>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</si>
  <si>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</si>
  <si>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</si>
  <si>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</si>
  <si>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</si>
  <si>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</si>
  <si>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</si>
  <si>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</si>
  <si>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</si>
  <si>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</si>
  <si>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</si>
  <si>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</si>
  <si>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</si>
  <si>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</si>
  <si>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</si>
  <si>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</si>
  <si>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</si>
  <si>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</si>
  <si>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</si>
  <si>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</si>
  <si>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</si>
  <si>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</si>
  <si>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</si>
  <si>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</si>
  <si>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</si>
  <si>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</si>
  <si>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</si>
  <si>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</si>
  <si>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</si>
  <si>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</si>
  <si>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</si>
  <si>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</si>
  <si>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</si>
  <si>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</si>
  <si>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</si>
  <si>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</si>
  <si>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</si>
  <si>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</si>
  <si>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</si>
  <si>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</si>
  <si>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</si>
  <si>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</si>
  <si>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</si>
  <si>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</si>
  <si>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</si>
  <si>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</si>
  <si>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</si>
  <si>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</si>
  <si>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</si>
  <si>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</si>
  <si>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</si>
  <si>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</si>
  <si>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</si>
  <si>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</si>
  <si>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</si>
  <si>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</si>
  <si>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</si>
  <si>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</si>
  <si>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</si>
  <si>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</si>
  <si>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</si>
  <si>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</si>
  <si>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</si>
  <si>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</si>
  <si>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</si>
  <si>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</si>
  <si>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</si>
  <si>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</si>
  <si>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</si>
  <si>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</si>
  <si>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</si>
  <si>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</si>
  <si>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</si>
  <si>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</si>
  <si>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BẢO LƯU</t>
  </si>
  <si>
    <t>Tháng  8  Năm học 2019  -  2020</t>
  </si>
  <si>
    <t>Tháng  8 Năm học 2019  -  2020</t>
  </si>
  <si>
    <t>V:0</t>
  </si>
  <si>
    <t>Tháng  8   Năm học 2019  -  2020</t>
  </si>
  <si>
    <t>Tháng 8   Năm học 2019  -  2020</t>
  </si>
  <si>
    <t>Tháng 8 Năm học 2019  -  2020</t>
  </si>
  <si>
    <t>2K</t>
  </si>
  <si>
    <t>2P</t>
  </si>
  <si>
    <t>P.K</t>
  </si>
  <si>
    <t>2T</t>
  </si>
  <si>
    <t>V;0</t>
  </si>
  <si>
    <t>KP</t>
  </si>
  <si>
    <t>PK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</si>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</sst>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5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G17" sqref="G1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23" t="s">
        <v>156</v>
      </c>
      <c r="AG6" s="323"/>
      <c r="AH6" s="323"/>
      <c r="AI6" s="323"/>
      <c r="AJ6" s="323"/>
      <c r="AK6" s="323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 t="s">
        <v>8</v>
      </c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1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0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 t="s">
        <v>9</v>
      </c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0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/>
      <c r="F17" s="211"/>
      <c r="G17" s="211" t="s">
        <v>8</v>
      </c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1</v>
      </c>
      <c r="AK17" s="71">
        <f t="shared" si="0"/>
        <v>0</v>
      </c>
      <c r="AL17" s="71">
        <f t="shared" si="1"/>
        <v>0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0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0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0</v>
      </c>
      <c r="AM22" s="327"/>
      <c r="AN22" s="328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0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0</v>
      </c>
      <c r="AK24" s="71">
        <f t="shared" si="0"/>
        <v>0</v>
      </c>
      <c r="AL24" s="71">
        <f t="shared" si="1"/>
        <v>0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0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0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0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0</v>
      </c>
      <c r="AK29" s="71">
        <f t="shared" si="0"/>
        <v>0</v>
      </c>
      <c r="AL29" s="71">
        <f t="shared" si="1"/>
        <v>0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0</v>
      </c>
      <c r="AK30" s="71">
        <f t="shared" si="0"/>
        <v>0</v>
      </c>
      <c r="AL30" s="71">
        <f t="shared" si="1"/>
        <v>0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0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71">
        <f>SUM(AJ9:AJ36)</f>
        <v>2</v>
      </c>
      <c r="AK37" s="71">
        <f>SUM(AK9:AK36)</f>
        <v>1</v>
      </c>
      <c r="AL37" s="71">
        <f>SUM(AL9:AL36)</f>
        <v>0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30" t="s">
        <v>13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1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4" t="s">
        <v>7</v>
      </c>
      <c r="D40" s="325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7"/>
      <c r="AQ41" s="328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7"/>
      <c r="AQ54" s="328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9" t="s">
        <v>12</v>
      </c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32"/>
      <c r="D70" s="332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32"/>
      <c r="D73" s="332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32"/>
      <c r="D74" s="332"/>
      <c r="E74" s="332"/>
      <c r="F74" s="332"/>
      <c r="G74" s="332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32"/>
      <c r="D75" s="332"/>
      <c r="E75" s="332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32"/>
      <c r="D76" s="332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P41:AQ41"/>
    <mergeCell ref="AP54:AQ54"/>
    <mergeCell ref="A69:AI69"/>
    <mergeCell ref="C70:D70"/>
    <mergeCell ref="C73:D73"/>
    <mergeCell ref="AM22:AN22"/>
    <mergeCell ref="A37:AI37"/>
    <mergeCell ref="A39:AI39"/>
    <mergeCell ref="C75:E75"/>
    <mergeCell ref="C76:D76"/>
    <mergeCell ref="C74:G74"/>
    <mergeCell ref="C40:D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10" zoomScale="55" zoomScaleNormal="55" workbookViewId="0">
      <selection activeCell="V27" sqref="V2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1640625" style="52" bestFit="1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23" t="s">
        <v>590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/>
      <c r="F9" s="155"/>
      <c r="G9" s="155"/>
      <c r="H9" s="155" t="s">
        <v>8</v>
      </c>
      <c r="I9" s="145"/>
      <c r="J9" s="155"/>
      <c r="K9" s="155" t="s">
        <v>8</v>
      </c>
      <c r="L9" s="155"/>
      <c r="M9" s="155"/>
      <c r="N9" s="155"/>
      <c r="O9" s="155"/>
      <c r="P9" s="155"/>
      <c r="Q9" s="155"/>
      <c r="R9" s="155"/>
      <c r="S9" s="155"/>
      <c r="T9" s="145"/>
      <c r="U9" s="155"/>
      <c r="V9" s="155"/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2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45"/>
      <c r="U10" s="155"/>
      <c r="V10" s="155"/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/>
      <c r="G12" s="155"/>
      <c r="H12" s="155" t="s">
        <v>8</v>
      </c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/>
      <c r="G13" s="155"/>
      <c r="H13" s="155"/>
      <c r="I13" s="14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 t="s">
        <v>1070</v>
      </c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 t="s">
        <v>9</v>
      </c>
      <c r="I17" s="145" t="s">
        <v>1065</v>
      </c>
      <c r="J17" s="160" t="s">
        <v>1065</v>
      </c>
      <c r="K17" s="160" t="s">
        <v>1065</v>
      </c>
      <c r="L17" s="160"/>
      <c r="M17" s="160"/>
      <c r="N17" s="160"/>
      <c r="O17" s="160"/>
      <c r="P17" s="160"/>
      <c r="Q17" s="160"/>
      <c r="R17" s="160"/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 t="s">
        <v>8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/>
      <c r="F18" s="155"/>
      <c r="G18" s="155"/>
      <c r="H18" s="155" t="s">
        <v>1065</v>
      </c>
      <c r="I18" s="14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45"/>
      <c r="U18" s="155"/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/>
      <c r="H20" s="155"/>
      <c r="I20" s="14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/>
      <c r="G21" s="161" t="s">
        <v>8</v>
      </c>
      <c r="H21" s="161"/>
      <c r="I21" s="145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45"/>
      <c r="U24" s="155"/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0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 t="s">
        <v>9</v>
      </c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1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/>
      <c r="F27" s="155"/>
      <c r="G27" s="155"/>
      <c r="H27" s="155"/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0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/>
      <c r="F28" s="155"/>
      <c r="G28" s="155"/>
      <c r="H28" s="155"/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0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 t="s">
        <v>8</v>
      </c>
      <c r="H29" s="155" t="s">
        <v>1071</v>
      </c>
      <c r="I29" s="145" t="s">
        <v>1065</v>
      </c>
      <c r="J29" s="155" t="s">
        <v>1065</v>
      </c>
      <c r="K29" s="155" t="s">
        <v>1065</v>
      </c>
      <c r="L29" s="155"/>
      <c r="M29" s="155"/>
      <c r="N29" s="155"/>
      <c r="O29" s="155"/>
      <c r="P29" s="155"/>
      <c r="Q29" s="155"/>
      <c r="R29" s="155"/>
      <c r="S29" s="155"/>
      <c r="T29" s="145"/>
      <c r="U29" s="155"/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7</v>
      </c>
      <c r="AK29" s="229">
        <f t="shared" si="4"/>
        <v>0</v>
      </c>
      <c r="AL29" s="229">
        <f t="shared" si="5"/>
        <v>0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 t="s">
        <v>9</v>
      </c>
      <c r="F32" s="155"/>
      <c r="G32" s="155"/>
      <c r="H32" s="155"/>
      <c r="I32" s="14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0</v>
      </c>
      <c r="AK32" s="229">
        <f t="shared" si="4"/>
        <v>1</v>
      </c>
      <c r="AL32" s="229">
        <f t="shared" si="5"/>
        <v>0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 t="s">
        <v>8</v>
      </c>
      <c r="I33" s="14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1</v>
      </c>
      <c r="AK33" s="229">
        <f t="shared" si="4"/>
        <v>0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0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0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/>
      <c r="H36" s="155"/>
      <c r="I36" s="14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45"/>
      <c r="U36" s="155"/>
      <c r="V36" s="155"/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0</v>
      </c>
      <c r="AK36" s="229">
        <f t="shared" si="4"/>
        <v>0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7"/>
      <c r="AN37" s="328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 t="s">
        <v>9</v>
      </c>
      <c r="I39" s="14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5"/>
      <c r="U39" s="155"/>
      <c r="V39" s="155"/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0</v>
      </c>
      <c r="AK39" s="229">
        <f t="shared" si="4"/>
        <v>1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 t="s">
        <v>8</v>
      </c>
      <c r="F41" s="155"/>
      <c r="G41" s="155"/>
      <c r="H41" s="155"/>
      <c r="I41" s="145"/>
      <c r="J41" s="155" t="s">
        <v>8</v>
      </c>
      <c r="K41" s="155"/>
      <c r="L41" s="155"/>
      <c r="M41" s="155"/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2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/>
      <c r="H42" s="155"/>
      <c r="I42" s="14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45"/>
      <c r="U42" s="155"/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</row>
    <row r="43" spans="1:44" s="56" customFormat="1" ht="30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17</v>
      </c>
      <c r="AK43" s="3">
        <f>SUM(AK9:AK42)</f>
        <v>4</v>
      </c>
      <c r="AL43" s="3">
        <f>SUM(AL9:AL42)</f>
        <v>0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7"/>
      <c r="AN50" s="328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9" t="s">
        <v>12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32"/>
      <c r="D86" s="332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32"/>
      <c r="D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32"/>
      <c r="D90" s="332"/>
      <c r="E90" s="332"/>
      <c r="F90" s="332"/>
      <c r="G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32"/>
      <c r="D91" s="332"/>
      <c r="E91" s="332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32"/>
      <c r="D92" s="332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topLeftCell="A5" zoomScale="55" zoomScaleNormal="55" workbookViewId="0">
      <selection activeCell="P15" sqref="P15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526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/>
      <c r="H9" s="145"/>
      <c r="I9" s="155"/>
      <c r="J9" s="155"/>
      <c r="K9" s="155" t="s">
        <v>1065</v>
      </c>
      <c r="L9" s="145"/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2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145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145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 t="s">
        <v>8</v>
      </c>
      <c r="F12" s="145"/>
      <c r="G12" s="155"/>
      <c r="H12" s="145"/>
      <c r="I12" s="155"/>
      <c r="J12" s="155" t="s">
        <v>9</v>
      </c>
      <c r="K12" s="155" t="s">
        <v>1066</v>
      </c>
      <c r="L12" s="155"/>
      <c r="M12" s="145"/>
      <c r="N12" s="145"/>
      <c r="O12" s="155"/>
      <c r="P12" s="155"/>
      <c r="Q12" s="155"/>
      <c r="R12" s="155"/>
      <c r="S12" s="155"/>
      <c r="T12" s="155"/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3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/>
      <c r="F13" s="145"/>
      <c r="G13" s="155"/>
      <c r="H13" s="145"/>
      <c r="I13" s="155"/>
      <c r="J13" s="155"/>
      <c r="K13" s="155" t="s">
        <v>1065</v>
      </c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/>
      <c r="M14" s="145"/>
      <c r="N14" s="145"/>
      <c r="O14" s="155"/>
      <c r="P14" s="155"/>
      <c r="Q14" s="155"/>
      <c r="R14" s="155"/>
      <c r="S14" s="155"/>
      <c r="T14" s="155"/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/>
      <c r="G17" s="160"/>
      <c r="H17" s="145"/>
      <c r="I17" s="160"/>
      <c r="J17" s="160"/>
      <c r="K17" s="160" t="s">
        <v>1066</v>
      </c>
      <c r="L17" s="160"/>
      <c r="M17" s="145"/>
      <c r="N17" s="145"/>
      <c r="O17" s="160"/>
      <c r="P17" s="160"/>
      <c r="Q17" s="160"/>
      <c r="R17" s="160"/>
      <c r="S17" s="160"/>
      <c r="T17" s="160"/>
      <c r="U17" s="145"/>
      <c r="V17" s="145"/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1</v>
      </c>
      <c r="AK17" s="3">
        <f t="shared" si="0"/>
        <v>2</v>
      </c>
      <c r="AL17" s="3">
        <f t="shared" si="1"/>
        <v>0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/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 t="s">
        <v>8</v>
      </c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327"/>
      <c r="AN22" s="328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/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360" t="s">
        <v>1058</v>
      </c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 t="s">
        <v>1065</v>
      </c>
      <c r="L27" s="155"/>
      <c r="M27" s="145"/>
      <c r="N27" s="145"/>
      <c r="O27" s="155"/>
      <c r="P27" s="155"/>
      <c r="Q27" s="155"/>
      <c r="R27" s="155"/>
      <c r="S27" s="155"/>
      <c r="T27" s="155"/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2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/>
      <c r="F28" s="145"/>
      <c r="G28" s="155"/>
      <c r="H28" s="145"/>
      <c r="I28" s="155"/>
      <c r="J28" s="155"/>
      <c r="K28" s="155" t="s">
        <v>9</v>
      </c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1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9</v>
      </c>
      <c r="F29" s="145"/>
      <c r="G29" s="155"/>
      <c r="H29" s="145"/>
      <c r="I29" s="155"/>
      <c r="J29" s="155" t="s">
        <v>9</v>
      </c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/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2</v>
      </c>
      <c r="AL29" s="3">
        <f t="shared" si="1"/>
        <v>0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9" t="s">
        <v>12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">
        <f>SUM(AJ9:AJ31)</f>
        <v>9</v>
      </c>
      <c r="AK32" s="3">
        <f>SUM(AK9:AK31)</f>
        <v>8</v>
      </c>
      <c r="AL32" s="3">
        <f>SUM(AL9:AL31)</f>
        <v>0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30" t="s">
        <v>13</v>
      </c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1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4" t="s">
        <v>7</v>
      </c>
      <c r="D35" s="325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7"/>
      <c r="AQ36" s="328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7"/>
      <c r="AQ49" s="328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9" t="s">
        <v>12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32"/>
      <c r="D60" s="332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32"/>
      <c r="D63" s="332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32"/>
      <c r="D64" s="332"/>
      <c r="E64" s="332"/>
      <c r="F64" s="332"/>
      <c r="G64" s="332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32"/>
      <c r="D65" s="332"/>
      <c r="E65" s="332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32"/>
      <c r="D66" s="332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1">
    <mergeCell ref="AP36:AQ36"/>
    <mergeCell ref="AP49:AQ49"/>
    <mergeCell ref="A59:AI59"/>
    <mergeCell ref="C60:D60"/>
    <mergeCell ref="C63:D63"/>
    <mergeCell ref="AM22:AN22"/>
    <mergeCell ref="A32:AI32"/>
    <mergeCell ref="A34:AI34"/>
    <mergeCell ref="C65:E65"/>
    <mergeCell ref="C66:D66"/>
    <mergeCell ref="C64:G64"/>
    <mergeCell ref="C35:D35"/>
    <mergeCell ref="E25:AI2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T13" sqref="T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23" t="s">
        <v>565</v>
      </c>
      <c r="AG6" s="323"/>
      <c r="AH6" s="323"/>
      <c r="AI6" s="323"/>
      <c r="AJ6" s="323"/>
      <c r="AK6" s="323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 t="s">
        <v>8</v>
      </c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1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/>
      <c r="G10" s="145"/>
      <c r="H10" s="155"/>
      <c r="I10" s="145"/>
      <c r="J10" s="155"/>
      <c r="K10" s="155" t="s">
        <v>8</v>
      </c>
      <c r="L10" s="145"/>
      <c r="M10" s="155"/>
      <c r="N10" s="145"/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1</v>
      </c>
      <c r="AK10" s="103">
        <f t="shared" si="0"/>
        <v>0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 t="s">
        <v>8</v>
      </c>
      <c r="L11" s="145"/>
      <c r="M11" s="155"/>
      <c r="N11" s="145"/>
      <c r="O11" s="145"/>
      <c r="P11" s="145"/>
      <c r="Q11" s="155"/>
      <c r="R11" s="145"/>
      <c r="S11" s="155"/>
      <c r="T11" s="155"/>
      <c r="U11" s="145"/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 t="s">
        <v>8</v>
      </c>
      <c r="F12" s="145"/>
      <c r="G12" s="145"/>
      <c r="H12" s="155"/>
      <c r="I12" s="145"/>
      <c r="J12" s="155" t="s">
        <v>8</v>
      </c>
      <c r="K12" s="155" t="s">
        <v>1065</v>
      </c>
      <c r="L12" s="145"/>
      <c r="M12" s="155"/>
      <c r="N12" s="145"/>
      <c r="O12" s="145"/>
      <c r="P12" s="145"/>
      <c r="Q12" s="155"/>
      <c r="R12" s="145"/>
      <c r="S12" s="155"/>
      <c r="T12" s="155"/>
      <c r="U12" s="145"/>
      <c r="V12" s="145"/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4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 t="s">
        <v>8</v>
      </c>
      <c r="F13" s="145"/>
      <c r="G13" s="145"/>
      <c r="H13" s="155"/>
      <c r="I13" s="145"/>
      <c r="J13" s="155" t="s">
        <v>8</v>
      </c>
      <c r="K13" s="155" t="s">
        <v>1065</v>
      </c>
      <c r="L13" s="145"/>
      <c r="M13" s="155"/>
      <c r="N13" s="145"/>
      <c r="O13" s="145"/>
      <c r="P13" s="145"/>
      <c r="Q13" s="155"/>
      <c r="R13" s="145"/>
      <c r="S13" s="155"/>
      <c r="T13" s="155"/>
      <c r="U13" s="145"/>
      <c r="V13" s="145"/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4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/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0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/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 t="s">
        <v>8</v>
      </c>
      <c r="L16" s="145"/>
      <c r="M16" s="160"/>
      <c r="N16" s="145"/>
      <c r="O16" s="145"/>
      <c r="P16" s="145"/>
      <c r="Q16" s="160"/>
      <c r="R16" s="145"/>
      <c r="S16" s="160"/>
      <c r="T16" s="160"/>
      <c r="U16" s="145"/>
      <c r="V16" s="145"/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1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 t="s">
        <v>1065</v>
      </c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/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2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 t="s">
        <v>8</v>
      </c>
      <c r="F19" s="145"/>
      <c r="G19" s="145"/>
      <c r="H19" s="155"/>
      <c r="I19" s="145"/>
      <c r="J19" s="155" t="s">
        <v>8</v>
      </c>
      <c r="K19" s="155" t="s">
        <v>1065</v>
      </c>
      <c r="L19" s="145"/>
      <c r="M19" s="155"/>
      <c r="N19" s="145"/>
      <c r="O19" s="145"/>
      <c r="P19" s="145"/>
      <c r="Q19" s="155"/>
      <c r="R19" s="145"/>
      <c r="S19" s="155"/>
      <c r="T19" s="155"/>
      <c r="U19" s="145"/>
      <c r="V19" s="145"/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4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/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0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18</v>
      </c>
      <c r="AK22" s="103">
        <f>SUM(AK9:AK21)</f>
        <v>0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4" t="s">
        <v>12</v>
      </c>
      <c r="B39" s="325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C45:E45"/>
    <mergeCell ref="C46:D46"/>
    <mergeCell ref="C44:G44"/>
    <mergeCell ref="C25:D25"/>
    <mergeCell ref="C43:D43"/>
    <mergeCell ref="AP26:AQ26"/>
    <mergeCell ref="C40:D40"/>
    <mergeCell ref="A5:AL5"/>
    <mergeCell ref="AF6:AK6"/>
    <mergeCell ref="C8:D8"/>
    <mergeCell ref="A39:B39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I10" sqref="I1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0" t="s">
        <v>582</v>
      </c>
      <c r="AG6" s="350"/>
      <c r="AH6" s="350"/>
      <c r="AI6" s="350"/>
      <c r="AJ6" s="350"/>
      <c r="AK6" s="350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1" t="s">
        <v>1065</v>
      </c>
      <c r="F9" s="161"/>
      <c r="G9" s="161"/>
      <c r="H9" s="161" t="s">
        <v>8</v>
      </c>
      <c r="I9" s="161" t="s">
        <v>8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4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1"/>
      <c r="F15" s="161"/>
      <c r="G15" s="161"/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1"/>
      <c r="F16" s="161"/>
      <c r="G16" s="161"/>
      <c r="H16" s="161" t="s">
        <v>8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1" t="s">
        <v>1065</v>
      </c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2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1"/>
      <c r="F19" s="161"/>
      <c r="G19" s="161"/>
      <c r="H19" s="161" t="s">
        <v>9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1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4" t="s">
        <v>12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9">
        <f>SUM(AJ9:AJ20)</f>
        <v>8</v>
      </c>
      <c r="AK21" s="39">
        <f>SUM(AK9:AK20)</f>
        <v>1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5" t="s">
        <v>13</v>
      </c>
      <c r="B23" s="355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  <c r="AE23" s="356"/>
      <c r="AF23" s="356"/>
      <c r="AG23" s="356"/>
      <c r="AH23" s="356"/>
      <c r="AI23" s="357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4" t="s">
        <v>7</v>
      </c>
      <c r="D24" s="325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2"/>
      <c r="AQ25" s="353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4" t="s">
        <v>12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32"/>
      <c r="D38" s="332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32"/>
      <c r="D41" s="332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32"/>
      <c r="D42" s="332"/>
      <c r="E42" s="332"/>
      <c r="F42" s="332"/>
      <c r="G42" s="3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32"/>
      <c r="D43" s="332"/>
      <c r="E43" s="3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32"/>
      <c r="D44" s="332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8">
    <mergeCell ref="C44:D44"/>
    <mergeCell ref="C42:G42"/>
    <mergeCell ref="C24:D24"/>
    <mergeCell ref="C41:D41"/>
    <mergeCell ref="C43:E43"/>
    <mergeCell ref="AP25:AQ25"/>
    <mergeCell ref="A37:AI37"/>
    <mergeCell ref="C38:D38"/>
    <mergeCell ref="A5:AL5"/>
    <mergeCell ref="AF6:AK6"/>
    <mergeCell ref="C8:D8"/>
    <mergeCell ref="A21:AI21"/>
    <mergeCell ref="A23:AI2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7" zoomScale="55" zoomScaleNormal="55" workbookViewId="0">
      <selection activeCell="K18" sqref="K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638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 t="s">
        <v>10</v>
      </c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0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 t="s">
        <v>9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1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0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/>
      <c r="G18" s="208" t="s">
        <v>10</v>
      </c>
      <c r="H18" s="208" t="s">
        <v>10</v>
      </c>
      <c r="I18" s="208"/>
      <c r="J18" s="208" t="s">
        <v>8</v>
      </c>
      <c r="K18" s="208" t="s">
        <v>10</v>
      </c>
      <c r="L18" s="208"/>
      <c r="M18" s="208"/>
      <c r="N18" s="208"/>
      <c r="O18" s="208"/>
      <c r="P18" s="208"/>
      <c r="Q18" s="208"/>
      <c r="R18" s="208"/>
      <c r="S18" s="208"/>
      <c r="T18" s="208"/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1</v>
      </c>
      <c r="AK18" s="108">
        <f t="shared" si="0"/>
        <v>0</v>
      </c>
      <c r="AL18" s="108">
        <f t="shared" si="1"/>
        <v>3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 t="s">
        <v>8</v>
      </c>
      <c r="I19" s="208"/>
      <c r="J19" s="208"/>
      <c r="K19" s="208" t="s">
        <v>10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1</v>
      </c>
      <c r="AK19" s="108">
        <f t="shared" si="0"/>
        <v>0</v>
      </c>
      <c r="AL19" s="108">
        <f t="shared" si="1"/>
        <v>1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2"/>
      <c r="AN22" s="353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 t="s">
        <v>10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1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 t="s">
        <v>10</v>
      </c>
      <c r="H26" s="208" t="s">
        <v>10</v>
      </c>
      <c r="I26" s="208"/>
      <c r="J26" s="208" t="s">
        <v>10</v>
      </c>
      <c r="K26" s="208" t="s">
        <v>8</v>
      </c>
      <c r="L26" s="208"/>
      <c r="M26" s="208"/>
      <c r="N26" s="208"/>
      <c r="O26" s="208"/>
      <c r="P26" s="208"/>
      <c r="Q26" s="208"/>
      <c r="R26" s="208"/>
      <c r="S26" s="208"/>
      <c r="T26" s="208"/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1</v>
      </c>
      <c r="AK26" s="119">
        <f t="shared" si="0"/>
        <v>0</v>
      </c>
      <c r="AL26" s="119">
        <f t="shared" si="1"/>
        <v>3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 t="s">
        <v>8</v>
      </c>
      <c r="H27" s="208"/>
      <c r="I27" s="208"/>
      <c r="J27" s="208" t="s">
        <v>8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2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 t="s">
        <v>8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 t="s">
        <v>9</v>
      </c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0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/>
      <c r="F31" s="208"/>
      <c r="G31" s="208" t="s">
        <v>8</v>
      </c>
      <c r="H31" s="208" t="s">
        <v>8</v>
      </c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 t="s">
        <v>8</v>
      </c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 t="s">
        <v>10</v>
      </c>
      <c r="I35" s="208"/>
      <c r="J35" s="208" t="s">
        <v>10</v>
      </c>
      <c r="K35" s="208" t="s">
        <v>10</v>
      </c>
      <c r="L35" s="208"/>
      <c r="M35" s="208"/>
      <c r="N35" s="208"/>
      <c r="O35" s="208"/>
      <c r="P35" s="208"/>
      <c r="Q35" s="208"/>
      <c r="R35" s="208"/>
      <c r="S35" s="208"/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3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/>
      <c r="F36" s="208"/>
      <c r="G36" s="208" t="s">
        <v>8</v>
      </c>
      <c r="H36" s="208"/>
      <c r="I36" s="208" t="s">
        <v>8</v>
      </c>
      <c r="J36" s="208" t="s">
        <v>8</v>
      </c>
      <c r="K36" s="208" t="s">
        <v>8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4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4" t="s">
        <v>12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120">
        <f>SUM(AJ9:AJ43)</f>
        <v>13</v>
      </c>
      <c r="AK44" s="120">
        <f>SUM(AK9:AK43)</f>
        <v>2</v>
      </c>
      <c r="AL44" s="120">
        <f>SUM(AL9:AL43)</f>
        <v>12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5" t="s">
        <v>13</v>
      </c>
      <c r="B46" s="355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7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2"/>
      <c r="AQ48" s="353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2"/>
      <c r="AQ61" s="353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32"/>
      <c r="D84" s="332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2"/>
      <c r="F88" s="332"/>
      <c r="G88" s="3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7" zoomScale="55" zoomScaleNormal="55" workbookViewId="0">
      <selection activeCell="K28" sqref="K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639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 t="s">
        <v>1069</v>
      </c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/>
      <c r="H13" s="155"/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 t="s">
        <v>8</v>
      </c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 t="s">
        <v>9</v>
      </c>
      <c r="I17" s="160" t="s">
        <v>9</v>
      </c>
      <c r="J17" s="160"/>
      <c r="K17" s="160" t="s">
        <v>9</v>
      </c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3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 t="s">
        <v>10</v>
      </c>
      <c r="J18" s="155"/>
      <c r="K18" s="155"/>
      <c r="L18" s="155"/>
      <c r="M18" s="14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 t="s">
        <v>10</v>
      </c>
      <c r="F19" s="155"/>
      <c r="G19" s="155"/>
      <c r="H19" s="155"/>
      <c r="I19" s="155" t="s">
        <v>10</v>
      </c>
      <c r="J19" s="155"/>
      <c r="K19" s="155"/>
      <c r="L19" s="155"/>
      <c r="M19" s="14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/>
      <c r="H22" s="155"/>
      <c r="I22" s="155"/>
      <c r="J22" s="155"/>
      <c r="K22" s="155"/>
      <c r="L22" s="155"/>
      <c r="M22" s="14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/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 t="s">
        <v>8</v>
      </c>
      <c r="F27" s="155"/>
      <c r="G27" s="155"/>
      <c r="H27" s="155"/>
      <c r="I27" s="155"/>
      <c r="J27" s="155"/>
      <c r="K27" s="155" t="s">
        <v>9</v>
      </c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1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 t="s">
        <v>1065</v>
      </c>
      <c r="I28" s="155" t="s">
        <v>8</v>
      </c>
      <c r="J28" s="155"/>
      <c r="K28" s="155" t="s">
        <v>8</v>
      </c>
      <c r="L28" s="155"/>
      <c r="M28" s="14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4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 t="s">
        <v>9</v>
      </c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1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/>
      <c r="K30" s="155"/>
      <c r="L30" s="155"/>
      <c r="M30" s="14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/>
      <c r="I38" s="155"/>
      <c r="J38" s="155"/>
      <c r="K38" s="155"/>
      <c r="L38" s="155"/>
      <c r="M38" s="14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/>
      <c r="H39" s="155"/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SUM(AJ9:AJ43)</f>
        <v>7</v>
      </c>
      <c r="AK45" s="120">
        <f>SUM(AK9:AK43)</f>
        <v>5</v>
      </c>
      <c r="AL45" s="120">
        <f>SUM(AL9:AL43)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4" t="s">
        <v>12</v>
      </c>
      <c r="B84" s="354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354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32"/>
      <c r="D85" s="332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32"/>
      <c r="D88" s="332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32"/>
      <c r="D89" s="332"/>
      <c r="E89" s="332"/>
      <c r="F89" s="332"/>
      <c r="G89" s="3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32"/>
      <c r="D91" s="332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P49:AQ49"/>
    <mergeCell ref="AP62:AQ62"/>
    <mergeCell ref="A84:AI84"/>
    <mergeCell ref="C85:D85"/>
    <mergeCell ref="C88:D88"/>
    <mergeCell ref="AM22:AN22"/>
    <mergeCell ref="A45:AI45"/>
    <mergeCell ref="A47:AI47"/>
    <mergeCell ref="C90:E90"/>
    <mergeCell ref="C91:D91"/>
    <mergeCell ref="C89:G89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7"/>
  <sheetViews>
    <sheetView zoomScale="55" zoomScaleNormal="55" workbookViewId="0">
      <selection activeCell="T13" sqref="T1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0" t="s">
        <v>640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/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 t="s">
        <v>9</v>
      </c>
      <c r="F12" s="155"/>
      <c r="G12" s="155" t="s">
        <v>8</v>
      </c>
      <c r="H12" s="155"/>
      <c r="I12" s="145"/>
      <c r="J12" s="155"/>
      <c r="K12" s="155" t="s">
        <v>8</v>
      </c>
      <c r="L12" s="155"/>
      <c r="M12" s="155"/>
      <c r="N12" s="155"/>
      <c r="O12" s="145"/>
      <c r="P12" s="14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2</v>
      </c>
      <c r="AK12" s="119">
        <f t="shared" si="0"/>
        <v>1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 t="s">
        <v>9</v>
      </c>
      <c r="H13" s="155"/>
      <c r="I13" s="145"/>
      <c r="J13" s="155"/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1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 t="s">
        <v>8</v>
      </c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/>
      <c r="K18" s="155"/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 t="s">
        <v>9</v>
      </c>
      <c r="F19" s="155"/>
      <c r="G19" s="155"/>
      <c r="H19" s="155" t="s">
        <v>10</v>
      </c>
      <c r="I19" s="145"/>
      <c r="J19" s="155"/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1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 t="s">
        <v>8</v>
      </c>
      <c r="H20" s="155"/>
      <c r="I20" s="145"/>
      <c r="J20" s="155"/>
      <c r="K20" s="155"/>
      <c r="L20" s="155"/>
      <c r="M20" s="155"/>
      <c r="N20" s="155"/>
      <c r="O20" s="14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/>
      <c r="P25" s="14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 t="s">
        <v>8</v>
      </c>
      <c r="H27" s="155"/>
      <c r="I27" s="145"/>
      <c r="J27" s="155"/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 t="s">
        <v>8</v>
      </c>
      <c r="F28" s="155"/>
      <c r="G28" s="155" t="s">
        <v>8</v>
      </c>
      <c r="H28" s="155" t="s">
        <v>8</v>
      </c>
      <c r="I28" s="145"/>
      <c r="J28" s="155"/>
      <c r="K28" s="155"/>
      <c r="L28" s="155"/>
      <c r="M28" s="155"/>
      <c r="N28" s="155"/>
      <c r="O28" s="145"/>
      <c r="P28" s="14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3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/>
      <c r="K32" s="155"/>
      <c r="L32" s="155"/>
      <c r="M32" s="155"/>
      <c r="N32" s="155"/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 t="s">
        <v>9</v>
      </c>
      <c r="H33" s="155"/>
      <c r="I33" s="145"/>
      <c r="J33" s="155"/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1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 t="s">
        <v>8</v>
      </c>
      <c r="H36" s="155"/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4" t="s">
        <v>12</v>
      </c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120">
        <f>SUM(AJ9:AJ41)</f>
        <v>9</v>
      </c>
      <c r="AK42" s="182">
        <f t="shared" ref="AK42:AL42" si="6">SUM(AK9:AK41)</f>
        <v>4</v>
      </c>
      <c r="AL42" s="182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5" t="s">
        <v>13</v>
      </c>
      <c r="B44" s="355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7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4" t="s">
        <v>7</v>
      </c>
      <c r="D45" s="32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2"/>
      <c r="AQ45" s="353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2"/>
      <c r="AQ58" s="353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4" t="s">
        <v>12</v>
      </c>
      <c r="B80" s="354"/>
      <c r="C80" s="354"/>
      <c r="D80" s="354"/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354"/>
      <c r="T80" s="354"/>
      <c r="U80" s="354"/>
      <c r="V80" s="354"/>
      <c r="W80" s="354"/>
      <c r="X80" s="354"/>
      <c r="Y80" s="354"/>
      <c r="Z80" s="354"/>
      <c r="AA80" s="354"/>
      <c r="AB80" s="354"/>
      <c r="AC80" s="354"/>
      <c r="AD80" s="354"/>
      <c r="AE80" s="354"/>
      <c r="AF80" s="354"/>
      <c r="AG80" s="354"/>
      <c r="AH80" s="354"/>
      <c r="AI80" s="354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32"/>
      <c r="D81" s="332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32"/>
      <c r="D85" s="332"/>
      <c r="E85" s="332"/>
      <c r="F85" s="332"/>
      <c r="G85" s="3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32"/>
      <c r="D86" s="332"/>
      <c r="E86" s="3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32"/>
      <c r="D87" s="332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P45:AQ45"/>
    <mergeCell ref="AP58:AQ58"/>
    <mergeCell ref="A80:AI80"/>
    <mergeCell ref="C81:D81"/>
    <mergeCell ref="C84:D84"/>
    <mergeCell ref="AM22:AN22"/>
    <mergeCell ref="A42:AI42"/>
    <mergeCell ref="A44:AI44"/>
    <mergeCell ref="C86:E86"/>
    <mergeCell ref="C87:D87"/>
    <mergeCell ref="C85:G85"/>
    <mergeCell ref="C45:D4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abSelected="1" topLeftCell="A7" zoomScale="55" zoomScaleNormal="55" workbookViewId="0">
      <selection activeCell="P24" sqref="P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641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 t="s">
        <v>8</v>
      </c>
      <c r="I9" s="145"/>
      <c r="J9" s="155"/>
      <c r="K9" s="155" t="s">
        <v>8</v>
      </c>
      <c r="L9" s="14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 t="s">
        <v>8</v>
      </c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/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 t="s">
        <v>8</v>
      </c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/>
      <c r="I14" s="145" t="s">
        <v>10</v>
      </c>
      <c r="J14" s="155"/>
      <c r="K14" s="155"/>
      <c r="L14" s="14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 t="s">
        <v>10</v>
      </c>
      <c r="J15" s="155"/>
      <c r="K15" s="155" t="s">
        <v>8</v>
      </c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 t="s">
        <v>8</v>
      </c>
      <c r="H16" s="160" t="s">
        <v>8</v>
      </c>
      <c r="I16" s="145"/>
      <c r="J16" s="160"/>
      <c r="K16" s="160" t="s">
        <v>8</v>
      </c>
      <c r="L16" s="145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3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/>
      <c r="G17" s="160"/>
      <c r="H17" s="160"/>
      <c r="I17" s="145"/>
      <c r="J17" s="160"/>
      <c r="K17" s="160" t="s">
        <v>8</v>
      </c>
      <c r="L17" s="14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1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/>
      <c r="G18" s="155"/>
      <c r="H18" s="155"/>
      <c r="I18" s="145"/>
      <c r="J18" s="155"/>
      <c r="K18" s="155" t="s">
        <v>8</v>
      </c>
      <c r="L18" s="14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/>
      <c r="F19" s="155"/>
      <c r="G19" s="155" t="s">
        <v>10</v>
      </c>
      <c r="H19" s="155" t="s">
        <v>8</v>
      </c>
      <c r="I19" s="145" t="s">
        <v>10</v>
      </c>
      <c r="J19" s="155"/>
      <c r="K19" s="155"/>
      <c r="L19" s="14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1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 t="s">
        <v>8</v>
      </c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 t="s">
        <v>8</v>
      </c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0</v>
      </c>
      <c r="AL22" s="119">
        <f>COUNTIF(E22:AI22,"T")+2*COUNTIF(E22:AI22,"2T")+COUNTIF(E22:AI22,"TK")+COUNTIF(E22:AI22,"KT")</f>
        <v>0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/>
      <c r="K24" s="155" t="s">
        <v>9</v>
      </c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 t="s">
        <v>8</v>
      </c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 t="s">
        <v>8</v>
      </c>
      <c r="I32" s="145"/>
      <c r="J32" s="155"/>
      <c r="K32" s="155"/>
      <c r="L32" s="14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/>
      <c r="G35" s="155"/>
      <c r="H35" s="155" t="s">
        <v>8</v>
      </c>
      <c r="I35" s="145"/>
      <c r="J35" s="155"/>
      <c r="K35" s="155"/>
      <c r="L35" s="14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/>
      <c r="G36" s="155" t="s">
        <v>9</v>
      </c>
      <c r="H36" s="155"/>
      <c r="I36" s="145"/>
      <c r="J36" s="155"/>
      <c r="K36" s="155" t="s">
        <v>8</v>
      </c>
      <c r="L36" s="14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1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 t="s">
        <v>8</v>
      </c>
      <c r="L38" s="14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1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18</v>
      </c>
      <c r="AK45" s="120">
        <f>SUM(AK9:AK44)</f>
        <v>2</v>
      </c>
      <c r="AL45" s="120">
        <f>SUM(AL9:AL44)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2"/>
      <c r="AQ62" s="353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4" t="s">
        <v>12</v>
      </c>
      <c r="B89" s="354"/>
      <c r="C89" s="354"/>
      <c r="D89" s="354"/>
      <c r="E89" s="354"/>
      <c r="F89" s="354"/>
      <c r="G89" s="354"/>
      <c r="H89" s="354"/>
      <c r="I89" s="354"/>
      <c r="J89" s="354"/>
      <c r="K89" s="354"/>
      <c r="L89" s="354"/>
      <c r="M89" s="354"/>
      <c r="N89" s="354"/>
      <c r="O89" s="354"/>
      <c r="P89" s="354"/>
      <c r="Q89" s="354"/>
      <c r="R89" s="354"/>
      <c r="S89" s="354"/>
      <c r="T89" s="354"/>
      <c r="U89" s="354"/>
      <c r="V89" s="354"/>
      <c r="W89" s="354"/>
      <c r="X89" s="354"/>
      <c r="Y89" s="354"/>
      <c r="Z89" s="354"/>
      <c r="AA89" s="354"/>
      <c r="AB89" s="354"/>
      <c r="AC89" s="354"/>
      <c r="AD89" s="354"/>
      <c r="AE89" s="354"/>
      <c r="AF89" s="354"/>
      <c r="AG89" s="354"/>
      <c r="AH89" s="354"/>
      <c r="AI89" s="354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32"/>
      <c r="D90" s="332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32"/>
      <c r="D94" s="332"/>
      <c r="E94" s="332"/>
      <c r="F94" s="332"/>
      <c r="G94" s="3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32"/>
      <c r="D95" s="332"/>
      <c r="E95" s="332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32"/>
      <c r="D96" s="332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P49:AQ49"/>
    <mergeCell ref="AP62:AQ62"/>
    <mergeCell ref="A89:AI89"/>
    <mergeCell ref="C90:D90"/>
    <mergeCell ref="C93:D93"/>
    <mergeCell ref="AM22:AN22"/>
    <mergeCell ref="A45:AI45"/>
    <mergeCell ref="A47:AI47"/>
    <mergeCell ref="C95:E95"/>
    <mergeCell ref="C96:D96"/>
    <mergeCell ref="C94:G94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3"/>
  <sheetViews>
    <sheetView topLeftCell="A8" zoomScale="55" zoomScaleNormal="55" workbookViewId="0">
      <selection activeCell="J29" sqref="J2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642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 t="s">
        <v>8</v>
      </c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 t="s">
        <v>10</v>
      </c>
      <c r="I16" s="42"/>
      <c r="J16" s="42" t="s">
        <v>1065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2</v>
      </c>
      <c r="AK16" s="119">
        <f t="shared" si="0"/>
        <v>0</v>
      </c>
      <c r="AL16" s="119">
        <f t="shared" si="1"/>
        <v>1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 t="s">
        <v>9</v>
      </c>
      <c r="I17" s="42" t="s">
        <v>1065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2</v>
      </c>
      <c r="AK17" s="119">
        <f t="shared" si="0"/>
        <v>1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 t="s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 t="s">
        <v>8</v>
      </c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1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 t="s">
        <v>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/>
      <c r="G24" s="8"/>
      <c r="H24" s="8"/>
      <c r="I24" s="8"/>
      <c r="J24" s="8" t="s">
        <v>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 t="s">
        <v>8</v>
      </c>
      <c r="I25" s="8"/>
      <c r="J25" s="8" t="s">
        <v>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/>
      <c r="G27" s="8" t="s">
        <v>8</v>
      </c>
      <c r="H27" s="8" t="s">
        <v>1065</v>
      </c>
      <c r="I27" s="8" t="s">
        <v>1065</v>
      </c>
      <c r="J27" s="8" t="s">
        <v>1065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7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/>
      <c r="F29" s="8"/>
      <c r="G29" s="8"/>
      <c r="H29" s="8"/>
      <c r="I29" s="8" t="s">
        <v>8</v>
      </c>
      <c r="J29" s="8" t="s">
        <v>1065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3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 t="s">
        <v>8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 t="s">
        <v>1065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2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 t="s">
        <v>8</v>
      </c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 t="s">
        <v>1066</v>
      </c>
      <c r="I34" s="8" t="s">
        <v>1070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2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4" t="s">
        <v>12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120">
        <f>SUM(AJ9:AJ44)</f>
        <v>28</v>
      </c>
      <c r="AK45" s="120">
        <f>SUM(AK9:AK44)</f>
        <v>3</v>
      </c>
      <c r="AL45" s="120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5" t="s">
        <v>13</v>
      </c>
      <c r="B47" s="355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7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4" t="s">
        <v>7</v>
      </c>
      <c r="D48" s="325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2"/>
      <c r="AQ49" s="353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2"/>
      <c r="AQ62" s="353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4" t="s">
        <v>12</v>
      </c>
      <c r="B86" s="354"/>
      <c r="C86" s="354"/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54"/>
      <c r="O86" s="354"/>
      <c r="P86" s="354"/>
      <c r="Q86" s="354"/>
      <c r="R86" s="354"/>
      <c r="S86" s="354"/>
      <c r="T86" s="354"/>
      <c r="U86" s="354"/>
      <c r="V86" s="354"/>
      <c r="W86" s="354"/>
      <c r="X86" s="354"/>
      <c r="Y86" s="354"/>
      <c r="Z86" s="354"/>
      <c r="AA86" s="354"/>
      <c r="AB86" s="354"/>
      <c r="AC86" s="354"/>
      <c r="AD86" s="354"/>
      <c r="AE86" s="354"/>
      <c r="AF86" s="354"/>
      <c r="AG86" s="354"/>
      <c r="AH86" s="354"/>
      <c r="AI86" s="354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32"/>
      <c r="D87" s="332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32"/>
      <c r="D90" s="332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32"/>
      <c r="D91" s="332"/>
      <c r="E91" s="332"/>
      <c r="F91" s="332"/>
      <c r="G91" s="332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32"/>
      <c r="D92" s="332"/>
      <c r="E92" s="332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32"/>
      <c r="D93" s="332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P49:AQ49"/>
    <mergeCell ref="AP62:AQ62"/>
    <mergeCell ref="A86:AI86"/>
    <mergeCell ref="C87:D87"/>
    <mergeCell ref="C90:D90"/>
    <mergeCell ref="AM22:AN22"/>
    <mergeCell ref="A45:AI45"/>
    <mergeCell ref="A47:AI47"/>
    <mergeCell ref="C92:E92"/>
    <mergeCell ref="C93:D93"/>
    <mergeCell ref="C91:G91"/>
    <mergeCell ref="C48:D48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K9" sqref="K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0" t="s">
        <v>643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 t="s">
        <v>8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 t="s">
        <v>10</v>
      </c>
      <c r="H10" s="145"/>
      <c r="I10" s="155"/>
      <c r="J10" s="155"/>
      <c r="K10" s="155" t="s">
        <v>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1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 t="s">
        <v>9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 t="s">
        <v>8</v>
      </c>
      <c r="H18" s="145"/>
      <c r="I18" s="155" t="s">
        <v>8</v>
      </c>
      <c r="J18" s="155"/>
      <c r="K18" s="155" t="s">
        <v>8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3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/>
      <c r="F20" s="155"/>
      <c r="G20" s="155" t="s">
        <v>9</v>
      </c>
      <c r="H20" s="145"/>
      <c r="I20" s="155" t="s">
        <v>8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 t="s">
        <v>8</v>
      </c>
      <c r="J24" s="155"/>
      <c r="K24" s="155" t="s">
        <v>10</v>
      </c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1</v>
      </c>
      <c r="AK24" s="119">
        <f t="shared" si="0"/>
        <v>0</v>
      </c>
      <c r="AL24" s="119">
        <f t="shared" si="1"/>
        <v>1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/>
      <c r="F31" s="155"/>
      <c r="G31" s="155"/>
      <c r="H31" s="14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 t="s">
        <v>8</v>
      </c>
      <c r="H32" s="145"/>
      <c r="I32" s="155" t="s">
        <v>8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2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 t="s">
        <v>8</v>
      </c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1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/>
      <c r="G35" s="155"/>
      <c r="H35" s="145"/>
      <c r="I35" s="155" t="s">
        <v>8</v>
      </c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1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 t="s">
        <v>8</v>
      </c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4" t="s">
        <v>12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120">
        <f>SUM(AJ9:AJ38)</f>
        <v>12</v>
      </c>
      <c r="AK39" s="120">
        <f>SUM(AK9:AK38)</f>
        <v>2</v>
      </c>
      <c r="AL39" s="120">
        <f>SUM(AL9:AL38)</f>
        <v>2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5" t="s">
        <v>13</v>
      </c>
      <c r="B41" s="355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7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4" t="s">
        <v>7</v>
      </c>
      <c r="D42" s="325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2"/>
      <c r="AQ43" s="353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2"/>
      <c r="AQ56" s="353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4" t="s">
        <v>12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354"/>
      <c r="AF77" s="354"/>
      <c r="AG77" s="354"/>
      <c r="AH77" s="354"/>
      <c r="AI77" s="354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32"/>
      <c r="D78" s="332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32"/>
      <c r="D81" s="332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32"/>
      <c r="D82" s="332"/>
      <c r="E82" s="332"/>
      <c r="F82" s="332"/>
      <c r="G82" s="3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32"/>
      <c r="D83" s="332"/>
      <c r="E83" s="3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32"/>
      <c r="D84" s="332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P43:AQ43"/>
    <mergeCell ref="AP56:AQ56"/>
    <mergeCell ref="A77:AI77"/>
    <mergeCell ref="C78:D78"/>
    <mergeCell ref="C81:D81"/>
    <mergeCell ref="AM22:AN22"/>
    <mergeCell ref="A39:AI39"/>
    <mergeCell ref="A41:AI41"/>
    <mergeCell ref="C83:E83"/>
    <mergeCell ref="C84:D84"/>
    <mergeCell ref="C82:G82"/>
    <mergeCell ref="C42:D4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K12" sqref="K1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2" t="s">
        <v>204</v>
      </c>
      <c r="AG6" s="322"/>
      <c r="AH6" s="322"/>
      <c r="AI6" s="322"/>
      <c r="AJ6" s="322"/>
      <c r="AK6" s="322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/>
      <c r="F9" s="166"/>
      <c r="G9" s="166" t="s">
        <v>9</v>
      </c>
      <c r="H9" s="166"/>
      <c r="I9" s="166" t="s">
        <v>9</v>
      </c>
      <c r="J9" s="167" t="s">
        <v>9</v>
      </c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0</v>
      </c>
      <c r="AK9" s="164">
        <f t="shared" ref="AK9:AK19" si="0">COUNTIF(E9:AI9,"P")+2*COUNTIF(F9:AJ9,"2P")</f>
        <v>3</v>
      </c>
      <c r="AL9" s="164">
        <f t="shared" ref="AL9:AL19" si="1">COUNTIF(E9:AI9,"T")+2*COUNTIF(E9:AI9,"2T")+COUNTIF(E9:AI9,"TK")+COUNTIF(E9:AI9,"KT")</f>
        <v>0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 t="s">
        <v>8</v>
      </c>
      <c r="J10" s="167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0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/>
      <c r="I11" s="155"/>
      <c r="J11" s="167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0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/>
      <c r="F12" s="155"/>
      <c r="G12" s="155"/>
      <c r="H12" s="155"/>
      <c r="I12" s="155"/>
      <c r="J12" s="167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0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0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/>
      <c r="F14" s="155"/>
      <c r="G14" s="155"/>
      <c r="H14" s="155"/>
      <c r="I14" s="155"/>
      <c r="J14" s="167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0</v>
      </c>
      <c r="AK14" s="71">
        <f t="shared" si="0"/>
        <v>0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/>
      <c r="G15" s="155"/>
      <c r="H15" s="155"/>
      <c r="I15" s="155" t="s">
        <v>8</v>
      </c>
      <c r="J15" s="167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1</v>
      </c>
      <c r="AK15" s="71">
        <f t="shared" si="0"/>
        <v>0</v>
      </c>
      <c r="AL15" s="71">
        <f t="shared" si="1"/>
        <v>0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/>
      <c r="G16" s="166"/>
      <c r="H16" s="166"/>
      <c r="I16" s="166" t="s">
        <v>8</v>
      </c>
      <c r="J16" s="167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0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/>
      <c r="G17" s="160" t="s">
        <v>9</v>
      </c>
      <c r="H17" s="160"/>
      <c r="I17" s="160" t="s">
        <v>8</v>
      </c>
      <c r="J17" s="167" t="s">
        <v>8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2</v>
      </c>
      <c r="AK17" s="71">
        <f t="shared" si="0"/>
        <v>2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 t="s">
        <v>8</v>
      </c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1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9" t="s">
        <v>12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71">
        <f>SUM(AJ9:AJ19)</f>
        <v>6</v>
      </c>
      <c r="AK20" s="71">
        <f>SUM(AK9:AK19)</f>
        <v>5</v>
      </c>
      <c r="AL20" s="71">
        <f>SUM(AL9:AL19)</f>
        <v>0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1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4" t="s">
        <v>7</v>
      </c>
      <c r="D23" s="325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7"/>
      <c r="AQ24" s="328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9" t="s">
        <v>12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32"/>
      <c r="D36" s="332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32"/>
      <c r="D39" s="332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32"/>
      <c r="D40" s="332"/>
      <c r="E40" s="332"/>
      <c r="F40" s="332"/>
      <c r="G40" s="33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32"/>
      <c r="D41" s="332"/>
      <c r="E41" s="332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32"/>
      <c r="D42" s="332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P24:AQ24"/>
    <mergeCell ref="A35:AI35"/>
    <mergeCell ref="C36:D36"/>
    <mergeCell ref="C39:D39"/>
    <mergeCell ref="A20:AI20"/>
    <mergeCell ref="A22:AI22"/>
    <mergeCell ref="C41:E41"/>
    <mergeCell ref="C42:D42"/>
    <mergeCell ref="C40:G40"/>
    <mergeCell ref="C23:D23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zoomScale="55" zoomScaleNormal="55" workbookViewId="0">
      <selection activeCell="H11" sqref="H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1037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/>
      <c r="G9" s="145"/>
      <c r="H9" s="155" t="s">
        <v>1069</v>
      </c>
      <c r="I9" s="155"/>
      <c r="J9" s="155"/>
      <c r="K9" s="155"/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/>
      <c r="G10" s="145" t="s">
        <v>8</v>
      </c>
      <c r="H10" s="155"/>
      <c r="I10" s="155"/>
      <c r="J10" s="155"/>
      <c r="K10" s="155"/>
      <c r="L10" s="155"/>
      <c r="M10" s="155"/>
      <c r="N10" s="155"/>
      <c r="O10" s="145"/>
      <c r="P10" s="155"/>
      <c r="Q10" s="155"/>
      <c r="R10" s="155"/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/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 t="s">
        <v>8</v>
      </c>
      <c r="H15" s="155"/>
      <c r="I15" s="155"/>
      <c r="J15" s="155"/>
      <c r="K15" s="155"/>
      <c r="L15" s="155"/>
      <c r="M15" s="155"/>
      <c r="N15" s="155"/>
      <c r="O15" s="145"/>
      <c r="P15" s="155"/>
      <c r="Q15" s="155"/>
      <c r="R15" s="155"/>
      <c r="S15" s="155"/>
      <c r="T15" s="155"/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2"/>
      <c r="AN21" s="353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4" t="s">
        <v>12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120">
        <f>SUM(AJ9:AJ25)</f>
        <v>2</v>
      </c>
      <c r="AK26" s="120">
        <f>SUM(AK9:AK25)</f>
        <v>0</v>
      </c>
      <c r="AL26" s="120">
        <f>SUM(AL9:AL25)</f>
        <v>0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5" t="s">
        <v>13</v>
      </c>
      <c r="B28" s="355"/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7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4" t="s">
        <v>7</v>
      </c>
      <c r="D29" s="325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2"/>
      <c r="AQ30" s="353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2"/>
      <c r="AQ43" s="353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4" t="s">
        <v>12</v>
      </c>
      <c r="B64" s="354"/>
      <c r="C64" s="354"/>
      <c r="D64" s="354"/>
      <c r="E64" s="354"/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4"/>
      <c r="AA64" s="354"/>
      <c r="AB64" s="354"/>
      <c r="AC64" s="354"/>
      <c r="AD64" s="354"/>
      <c r="AE64" s="354"/>
      <c r="AF64" s="354"/>
      <c r="AG64" s="354"/>
      <c r="AH64" s="354"/>
      <c r="AI64" s="354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32"/>
      <c r="D65" s="332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32"/>
      <c r="D68" s="332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32"/>
      <c r="D69" s="332"/>
      <c r="E69" s="332"/>
      <c r="F69" s="332"/>
      <c r="G69" s="3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32"/>
      <c r="D70" s="332"/>
      <c r="E70" s="3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C70:E70"/>
    <mergeCell ref="C71:D71"/>
    <mergeCell ref="C69:G69"/>
    <mergeCell ref="C29:D29"/>
    <mergeCell ref="C68:D68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K17" sqref="K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0" t="s">
        <v>644</v>
      </c>
      <c r="AG6" s="350"/>
      <c r="AH6" s="350"/>
      <c r="AI6" s="350"/>
      <c r="AJ6" s="350"/>
      <c r="AK6" s="350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1"/>
      <c r="F9" s="161"/>
      <c r="G9" s="161"/>
      <c r="H9" s="161" t="s">
        <v>8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19">
        <f>COUNTIF(E9:AI9,"K")+2*COUNTIF(E9:AI9,"2K")+COUNTIF(E9:AI9,"TK")+COUNTIF(E9:AI9,"KT")</f>
        <v>1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1"/>
      <c r="F10" s="161"/>
      <c r="G10" s="161" t="s">
        <v>8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19">
        <f t="shared" ref="AJ10:AJ28" si="2">COUNTIF(E10:AI10,"K")+2*COUNTIF(E10:AI10,"2K")+COUNTIF(E10:AI10,"TK")+COUNTIF(E10:AI10,"KT")</f>
        <v>1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1"/>
      <c r="F11" s="161"/>
      <c r="G11" s="161" t="s">
        <v>8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1"/>
      <c r="F12" s="161"/>
      <c r="G12" s="161" t="s">
        <v>8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19">
        <f t="shared" si="2"/>
        <v>1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1"/>
      <c r="F13" s="161"/>
      <c r="G13" s="161" t="s">
        <v>8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19">
        <f t="shared" si="2"/>
        <v>1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1"/>
      <c r="F15" s="161"/>
      <c r="G15" s="161" t="s">
        <v>8</v>
      </c>
      <c r="H15" s="161" t="s">
        <v>8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19">
        <f t="shared" si="2"/>
        <v>2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1"/>
      <c r="F16" s="161"/>
      <c r="G16" s="161" t="s">
        <v>8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19">
        <f t="shared" si="2"/>
        <v>1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1"/>
      <c r="F17" s="161"/>
      <c r="G17" s="161" t="s">
        <v>8</v>
      </c>
      <c r="H17" s="161" t="s">
        <v>10</v>
      </c>
      <c r="I17" s="161"/>
      <c r="J17" s="161"/>
      <c r="K17" s="161" t="s">
        <v>8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19">
        <f t="shared" si="2"/>
        <v>2</v>
      </c>
      <c r="AK17" s="119">
        <f t="shared" si="0"/>
        <v>0</v>
      </c>
      <c r="AL17" s="119">
        <f t="shared" si="1"/>
        <v>1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1"/>
      <c r="F18" s="161"/>
      <c r="G18" s="161" t="s">
        <v>8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1"/>
      <c r="F19" s="161"/>
      <c r="G19" s="161" t="s">
        <v>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19">
        <f t="shared" si="2"/>
        <v>1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1"/>
      <c r="F20" s="161"/>
      <c r="G20" s="161" t="s">
        <v>8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61"/>
      <c r="G21" s="161" t="s">
        <v>8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1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2"/>
      <c r="AN22" s="353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280">
        <f t="shared" ref="AJ23:AJ25" si="3">COUNTIF(E23:AI23,"K")+2*COUNTIF(E23:AI23,"2K")+COUNTIF(E23:AI23,"TK")+COUNTIF(E23:AI23,"KT")</f>
        <v>0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1"/>
      <c r="F25" s="161"/>
      <c r="G25" s="161"/>
      <c r="H25" s="161" t="s">
        <v>8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280">
        <f t="shared" si="3"/>
        <v>1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4" t="s">
        <v>12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120">
        <f>SUM(AJ9:AJ28)</f>
        <v>15</v>
      </c>
      <c r="AK29" s="120">
        <f>SUM(AK9:AK28)</f>
        <v>0</v>
      </c>
      <c r="AL29" s="120">
        <f>SUM(AL9:AL28)</f>
        <v>1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5" t="s">
        <v>13</v>
      </c>
      <c r="B31" s="355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7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4" t="s">
        <v>7</v>
      </c>
      <c r="D32" s="325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2"/>
      <c r="AQ33" s="353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2"/>
      <c r="AQ46" s="353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4" t="s">
        <v>12</v>
      </c>
      <c r="B67" s="354"/>
      <c r="C67" s="354"/>
      <c r="D67" s="354"/>
      <c r="E67" s="354"/>
      <c r="F67" s="354"/>
      <c r="G67" s="354"/>
      <c r="H67" s="354"/>
      <c r="I67" s="354"/>
      <c r="J67" s="354"/>
      <c r="K67" s="354"/>
      <c r="L67" s="354"/>
      <c r="M67" s="354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32"/>
      <c r="D68" s="332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32"/>
      <c r="D71" s="332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32"/>
      <c r="D72" s="332"/>
      <c r="E72" s="332"/>
      <c r="F72" s="332"/>
      <c r="G72" s="332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32"/>
      <c r="D73" s="332"/>
      <c r="E73" s="3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32"/>
      <c r="D74" s="332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P33:AQ33"/>
    <mergeCell ref="AP46:AQ46"/>
    <mergeCell ref="A67:AI67"/>
    <mergeCell ref="C68:D68"/>
    <mergeCell ref="C71:D71"/>
    <mergeCell ref="AM22:AN22"/>
    <mergeCell ref="A29:AI29"/>
    <mergeCell ref="A31:AI31"/>
    <mergeCell ref="C73:E73"/>
    <mergeCell ref="C74:D74"/>
    <mergeCell ref="C72:G72"/>
    <mergeCell ref="C32:D32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="55" zoomScaleNormal="55" workbookViewId="0">
      <selection activeCell="H17" sqref="H17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37" t="s">
        <v>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33" t="s">
        <v>221</v>
      </c>
      <c r="AG6" s="333"/>
      <c r="AH6" s="333"/>
      <c r="AI6" s="333"/>
      <c r="AJ6" s="333"/>
      <c r="AK6" s="333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4" t="s">
        <v>7</v>
      </c>
      <c r="D8" s="335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/>
      <c r="F10" s="155"/>
      <c r="G10" s="155"/>
      <c r="H10" s="155" t="s">
        <v>8</v>
      </c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1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6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0</v>
      </c>
      <c r="AK11" s="76">
        <f t="shared" si="0"/>
        <v>0</v>
      </c>
      <c r="AL11" s="76">
        <f t="shared" si="1"/>
        <v>0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0</v>
      </c>
      <c r="AK12" s="76">
        <f t="shared" si="0"/>
        <v>0</v>
      </c>
      <c r="AL12" s="76">
        <f t="shared" si="1"/>
        <v>0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0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/>
      <c r="F14" s="155"/>
      <c r="G14" s="155"/>
      <c r="H14" s="155" t="s">
        <v>8</v>
      </c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1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0</v>
      </c>
      <c r="AK15" s="76">
        <f t="shared" si="0"/>
        <v>0</v>
      </c>
      <c r="AL15" s="76">
        <f t="shared" si="1"/>
        <v>0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/>
      <c r="F16" s="166"/>
      <c r="G16" s="166"/>
      <c r="H16" s="166" t="s">
        <v>8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1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 t="s">
        <v>8</v>
      </c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1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/>
      <c r="F18" s="155"/>
      <c r="G18" s="155"/>
      <c r="H18" s="155" t="s">
        <v>8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1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0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0</v>
      </c>
      <c r="AK20" s="76">
        <f t="shared" si="0"/>
        <v>0</v>
      </c>
      <c r="AL20" s="76">
        <f t="shared" si="1"/>
        <v>0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0</v>
      </c>
      <c r="AK22" s="76">
        <f t="shared" si="0"/>
        <v>0</v>
      </c>
      <c r="AL22" s="76">
        <f t="shared" si="1"/>
        <v>0</v>
      </c>
      <c r="AM22" s="338"/>
      <c r="AN22" s="339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0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0</v>
      </c>
      <c r="AK24" s="76">
        <f t="shared" si="0"/>
        <v>0</v>
      </c>
      <c r="AL24" s="76">
        <f t="shared" si="1"/>
        <v>0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0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/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0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4" t="s">
        <v>1057</v>
      </c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6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40" t="s">
        <v>12</v>
      </c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0"/>
      <c r="AG35" s="340"/>
      <c r="AH35" s="340"/>
      <c r="AI35" s="340"/>
      <c r="AJ35" s="76">
        <f>SUM(AJ9:AJ34)</f>
        <v>5</v>
      </c>
      <c r="AK35" s="76">
        <f>SUM(AK9:AK34)</f>
        <v>0</v>
      </c>
      <c r="AL35" s="76">
        <f>SUM(AL9:AL34)</f>
        <v>0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41" t="s">
        <v>13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2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4" t="s">
        <v>7</v>
      </c>
      <c r="D38" s="335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8"/>
      <c r="AQ39" s="339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8"/>
      <c r="AQ52" s="339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40" t="s">
        <v>12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43"/>
      <c r="D66" s="343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43"/>
      <c r="D69" s="34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43"/>
      <c r="D70" s="343"/>
      <c r="E70" s="343"/>
      <c r="F70" s="343"/>
      <c r="G70" s="34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43"/>
      <c r="D71" s="343"/>
      <c r="E71" s="34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43"/>
      <c r="D72" s="34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P39:AQ39"/>
    <mergeCell ref="AP52:AQ52"/>
    <mergeCell ref="A65:AI65"/>
    <mergeCell ref="C66:D66"/>
    <mergeCell ref="C69:D69"/>
    <mergeCell ref="AM22:AN22"/>
    <mergeCell ref="A35:AI35"/>
    <mergeCell ref="A37:AI37"/>
    <mergeCell ref="C71:E71"/>
    <mergeCell ref="C72:D72"/>
    <mergeCell ref="C70:G70"/>
    <mergeCell ref="C38:D38"/>
    <mergeCell ref="E29:AI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N13" sqref="N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23" t="s">
        <v>1041</v>
      </c>
      <c r="AG6" s="323"/>
      <c r="AH6" s="323"/>
      <c r="AI6" s="323"/>
      <c r="AJ6" s="323"/>
      <c r="AK6" s="323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0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 t="s">
        <v>9</v>
      </c>
      <c r="K10" s="155"/>
      <c r="L10" s="155"/>
      <c r="M10" s="155"/>
      <c r="N10" s="155"/>
      <c r="O10" s="15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0</v>
      </c>
      <c r="AK10" s="147">
        <f t="shared" si="0"/>
        <v>1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0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/>
      <c r="F12" s="160"/>
      <c r="G12" s="160" t="s">
        <v>10</v>
      </c>
      <c r="H12" s="160" t="s">
        <v>10</v>
      </c>
      <c r="I12" s="160" t="s">
        <v>10</v>
      </c>
      <c r="J12" s="160"/>
      <c r="K12" s="160"/>
      <c r="L12" s="160"/>
      <c r="M12" s="160"/>
      <c r="N12" s="160"/>
      <c r="O12" s="160"/>
      <c r="P12" s="145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0</v>
      </c>
      <c r="AL12" s="41">
        <f t="shared" si="1"/>
        <v>3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0</v>
      </c>
      <c r="AK13" s="147">
        <f t="shared" si="0"/>
        <v>0</v>
      </c>
      <c r="AL13" s="147">
        <f t="shared" si="1"/>
        <v>0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 t="s">
        <v>10</v>
      </c>
      <c r="J14" s="155"/>
      <c r="K14" s="155"/>
      <c r="L14" s="155"/>
      <c r="M14" s="155"/>
      <c r="N14" s="155"/>
      <c r="O14" s="15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0</v>
      </c>
      <c r="AK14" s="147">
        <f t="shared" si="0"/>
        <v>0</v>
      </c>
      <c r="AL14" s="147">
        <f t="shared" si="1"/>
        <v>1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/>
      <c r="F15" s="155"/>
      <c r="G15" s="155" t="s">
        <v>1065</v>
      </c>
      <c r="H15" s="155" t="s">
        <v>8</v>
      </c>
      <c r="I15" s="155" t="s">
        <v>8</v>
      </c>
      <c r="J15" s="155" t="s">
        <v>8</v>
      </c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5</v>
      </c>
      <c r="AK15" s="147">
        <f t="shared" si="0"/>
        <v>0</v>
      </c>
      <c r="AL15" s="147">
        <f t="shared" si="1"/>
        <v>0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 t="s">
        <v>9</v>
      </c>
      <c r="J16" s="166"/>
      <c r="K16" s="166"/>
      <c r="L16" s="166"/>
      <c r="M16" s="166"/>
      <c r="N16" s="166"/>
      <c r="O16" s="166"/>
      <c r="P16" s="145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0</v>
      </c>
      <c r="AK16" s="147">
        <f t="shared" si="0"/>
        <v>1</v>
      </c>
      <c r="AL16" s="147">
        <f t="shared" si="1"/>
        <v>0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/>
      <c r="G17" s="166" t="s">
        <v>10</v>
      </c>
      <c r="H17" s="166"/>
      <c r="I17" s="166"/>
      <c r="J17" s="166"/>
      <c r="K17" s="166"/>
      <c r="L17" s="166"/>
      <c r="M17" s="166"/>
      <c r="N17" s="166"/>
      <c r="O17" s="166"/>
      <c r="P17" s="145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0</v>
      </c>
      <c r="AK17" s="147">
        <f t="shared" si="0"/>
        <v>0</v>
      </c>
      <c r="AL17" s="147">
        <f t="shared" si="1"/>
        <v>1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9" t="s">
        <v>12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147">
        <f>SUM(AJ9:AJ21)</f>
        <v>5</v>
      </c>
      <c r="AK22" s="147">
        <f>SUM(AK9:AK21)</f>
        <v>2</v>
      </c>
      <c r="AL22" s="147">
        <f>SUM(AL9:AL21)</f>
        <v>5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30" t="s">
        <v>13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1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4" t="s">
        <v>7</v>
      </c>
      <c r="D25" s="325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7"/>
      <c r="AQ26" s="328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9" t="s">
        <v>12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32"/>
      <c r="D40" s="332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32"/>
      <c r="D43" s="332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32"/>
      <c r="D44" s="332"/>
      <c r="E44" s="332"/>
      <c r="F44" s="332"/>
      <c r="G44" s="332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32"/>
      <c r="D45" s="332"/>
      <c r="E45" s="332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32"/>
      <c r="D46" s="332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C44:G44"/>
    <mergeCell ref="C45:E45"/>
    <mergeCell ref="C46:D46"/>
    <mergeCell ref="C25:D25"/>
    <mergeCell ref="AP26:AQ26"/>
    <mergeCell ref="A39:AI39"/>
    <mergeCell ref="C40:D40"/>
    <mergeCell ref="C43:D43"/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G9" sqref="G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1062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23" t="s">
        <v>1042</v>
      </c>
      <c r="AG6" s="323"/>
      <c r="AH6" s="323"/>
      <c r="AI6" s="323"/>
      <c r="AJ6" s="323"/>
      <c r="AK6" s="323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 t="s">
        <v>1061</v>
      </c>
      <c r="F9" s="145"/>
      <c r="G9" s="162" t="s">
        <v>1061</v>
      </c>
      <c r="H9" s="145"/>
      <c r="I9" s="155"/>
      <c r="J9" s="14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45"/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45"/>
      <c r="AJ9" s="61">
        <f t="shared" ref="AJ9:AJ17" si="0">COUNTIF(E9:AI9,"K")+2*COUNTIF(E9:AI9,"2K")+COUNTIF(E9:AI9,"TK")+COUNTIF(E9:AI9,"KT")</f>
        <v>0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0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/>
      <c r="H10" s="145"/>
      <c r="I10" s="160"/>
      <c r="J10" s="145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0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/>
      <c r="H11" s="145"/>
      <c r="I11" s="155"/>
      <c r="J11" s="145"/>
      <c r="K11" s="155"/>
      <c r="L11" s="155"/>
      <c r="M11" s="155"/>
      <c r="N11" s="155"/>
      <c r="O11" s="155"/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0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145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14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0</v>
      </c>
      <c r="AK13" s="61">
        <f t="shared" si="1"/>
        <v>0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14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0</v>
      </c>
      <c r="AK14" s="61">
        <f t="shared" si="1"/>
        <v>0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9" t="s">
        <v>12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61">
        <f>SUM(AJ9:AJ17)</f>
        <v>0</v>
      </c>
      <c r="AK18" s="61">
        <f>SUM(AK9:AK17)</f>
        <v>0</v>
      </c>
      <c r="AL18" s="61">
        <f>SUM(AL9:AL17)</f>
        <v>0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30" t="s">
        <v>13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1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4" t="s">
        <v>7</v>
      </c>
      <c r="D21" s="325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7"/>
      <c r="AQ22" s="328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9" t="s">
        <v>12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32"/>
      <c r="D32" s="332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32"/>
      <c r="D35" s="332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32"/>
      <c r="D36" s="332"/>
      <c r="E36" s="332"/>
      <c r="F36" s="332"/>
      <c r="G36" s="33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32"/>
      <c r="D37" s="332"/>
      <c r="E37" s="33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32"/>
      <c r="D38" s="33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8">
    <mergeCell ref="AP22:AQ22"/>
    <mergeCell ref="A31:AI31"/>
    <mergeCell ref="C32:D32"/>
    <mergeCell ref="C35:D35"/>
    <mergeCell ref="A18:AI18"/>
    <mergeCell ref="A20:AI20"/>
    <mergeCell ref="C37:E37"/>
    <mergeCell ref="C38:D38"/>
    <mergeCell ref="C36:G36"/>
    <mergeCell ref="C21:D2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8" zoomScale="55" zoomScaleNormal="55" workbookViewId="0">
      <selection activeCell="J19" sqref="J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288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 t="s">
        <v>1068</v>
      </c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2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 t="s">
        <v>10</v>
      </c>
      <c r="F11" s="208"/>
      <c r="G11" s="208"/>
      <c r="H11" s="208"/>
      <c r="I11" s="208" t="s">
        <v>1065</v>
      </c>
      <c r="J11" s="208"/>
      <c r="K11" s="208"/>
      <c r="L11" s="208"/>
      <c r="M11" s="208"/>
      <c r="N11" s="208"/>
      <c r="O11" s="208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1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0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 t="s">
        <v>1071</v>
      </c>
      <c r="J14" s="208"/>
      <c r="K14" s="208"/>
      <c r="L14" s="208"/>
      <c r="M14" s="208"/>
      <c r="N14" s="208"/>
      <c r="O14" s="208"/>
      <c r="P14" s="209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0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/>
      <c r="F15" s="208"/>
      <c r="G15" s="208"/>
      <c r="H15" s="208"/>
      <c r="I15" s="208"/>
      <c r="J15" s="208" t="s">
        <v>8</v>
      </c>
      <c r="K15" s="208"/>
      <c r="L15" s="208"/>
      <c r="M15" s="208"/>
      <c r="N15" s="208"/>
      <c r="O15" s="208"/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1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09"/>
      <c r="Q17" s="211"/>
      <c r="R17" s="211"/>
      <c r="S17" s="211"/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09"/>
      <c r="Q18" s="211"/>
      <c r="R18" s="211"/>
      <c r="S18" s="211"/>
      <c r="T18" s="211"/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 t="s">
        <v>8</v>
      </c>
      <c r="K19" s="208"/>
      <c r="L19" s="208"/>
      <c r="M19" s="208"/>
      <c r="N19" s="208"/>
      <c r="O19" s="208"/>
      <c r="P19" s="209"/>
      <c r="Q19" s="208"/>
      <c r="R19" s="208"/>
      <c r="S19" s="208"/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1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 t="s">
        <v>10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208"/>
      <c r="R20" s="208"/>
      <c r="S20" s="208"/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/>
      <c r="F21" s="208"/>
      <c r="G21" s="208"/>
      <c r="H21" s="208" t="s">
        <v>8</v>
      </c>
      <c r="I21" s="208" t="s">
        <v>1070</v>
      </c>
      <c r="J21" s="208" t="s">
        <v>8</v>
      </c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/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2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0</v>
      </c>
      <c r="AL23" s="3">
        <f t="shared" si="1"/>
        <v>0</v>
      </c>
      <c r="AM23" s="327"/>
      <c r="AN23" s="328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 t="s">
        <v>8</v>
      </c>
      <c r="I24" s="208"/>
      <c r="J24" s="208"/>
      <c r="K24" s="208"/>
      <c r="L24" s="208"/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10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/>
      <c r="U26" s="208"/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/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9"/>
      <c r="Q30" s="208"/>
      <c r="R30" s="208"/>
      <c r="S30" s="208"/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/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 t="s">
        <v>8</v>
      </c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1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 t="s">
        <v>8</v>
      </c>
      <c r="F36" s="208"/>
      <c r="G36" s="208"/>
      <c r="H36" s="208" t="s">
        <v>8</v>
      </c>
      <c r="I36" s="208" t="s">
        <v>1065</v>
      </c>
      <c r="J36" s="208" t="s">
        <v>8</v>
      </c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5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 t="s">
        <v>8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08"/>
      <c r="R37" s="208"/>
      <c r="S37" s="208"/>
      <c r="T37" s="208"/>
      <c r="U37" s="208"/>
      <c r="V37" s="209"/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 t="s">
        <v>10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/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0</v>
      </c>
      <c r="AL38" s="41">
        <f t="shared" si="1"/>
        <v>1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/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0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SUM(AJ10:AJ42)</f>
        <v>14</v>
      </c>
      <c r="AK43" s="3">
        <f>SUM(AK10:AK42)</f>
        <v>0</v>
      </c>
      <c r="AL43" s="3">
        <f>SUM(AL10:AL42)</f>
        <v>7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P47:AQ47"/>
    <mergeCell ref="AP60:AQ60"/>
    <mergeCell ref="A81:AI81"/>
    <mergeCell ref="C82:D82"/>
    <mergeCell ref="AM23:AN23"/>
    <mergeCell ref="A43:AI43"/>
    <mergeCell ref="A45:AI45"/>
    <mergeCell ref="C87:E87"/>
    <mergeCell ref="C88:D88"/>
    <mergeCell ref="C86:G86"/>
    <mergeCell ref="C46:D46"/>
    <mergeCell ref="C85:D8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5" zoomScale="55" zoomScaleNormal="55" workbookViewId="0">
      <selection activeCell="K22" sqref="K22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323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 t="s">
        <v>8</v>
      </c>
      <c r="F10" s="155"/>
      <c r="G10" s="155"/>
      <c r="H10" s="155"/>
      <c r="I10" s="155"/>
      <c r="J10" s="155" t="s">
        <v>8</v>
      </c>
      <c r="K10" s="155" t="s">
        <v>8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 t="s">
        <v>8</v>
      </c>
      <c r="F11" s="155"/>
      <c r="G11" s="155"/>
      <c r="H11" s="155"/>
      <c r="I11" s="155" t="s">
        <v>8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45"/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 t="s">
        <v>8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/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 t="s">
        <v>10</v>
      </c>
      <c r="F13" s="155"/>
      <c r="G13" s="155"/>
      <c r="H13" s="155"/>
      <c r="I13" s="155"/>
      <c r="J13" s="155"/>
      <c r="K13" s="155" t="s">
        <v>8</v>
      </c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1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 t="s">
        <v>8</v>
      </c>
      <c r="F14" s="155"/>
      <c r="G14" s="155"/>
      <c r="H14" s="155"/>
      <c r="I14" s="155" t="s">
        <v>8</v>
      </c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45"/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3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 t="s">
        <v>8</v>
      </c>
      <c r="F15" s="155"/>
      <c r="G15" s="155"/>
      <c r="H15" s="155"/>
      <c r="I15" s="155"/>
      <c r="J15" s="155" t="s">
        <v>9</v>
      </c>
      <c r="K15" s="155" t="s">
        <v>9</v>
      </c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/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2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45"/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 t="s">
        <v>8</v>
      </c>
      <c r="F17" s="155"/>
      <c r="G17" s="160"/>
      <c r="H17" s="160"/>
      <c r="I17" s="160"/>
      <c r="J17" s="160"/>
      <c r="K17" s="160" t="s">
        <v>8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45"/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 t="s">
        <v>8</v>
      </c>
      <c r="F18" s="155"/>
      <c r="G18" s="155"/>
      <c r="H18" s="155"/>
      <c r="I18" s="155"/>
      <c r="J18" s="155"/>
      <c r="K18" s="155" t="s">
        <v>8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45"/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 t="s">
        <v>1065</v>
      </c>
      <c r="F19" s="155"/>
      <c r="G19" s="155"/>
      <c r="H19" s="155"/>
      <c r="I19" s="155" t="s">
        <v>8</v>
      </c>
      <c r="J19" s="155" t="s">
        <v>8</v>
      </c>
      <c r="K19" s="155" t="s">
        <v>8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45"/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5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 t="s">
        <v>1065</v>
      </c>
      <c r="F20" s="155"/>
      <c r="G20" s="155"/>
      <c r="H20" s="155" t="s">
        <v>8</v>
      </c>
      <c r="I20" s="155" t="s">
        <v>8</v>
      </c>
      <c r="J20" s="155" t="s">
        <v>8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45"/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5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 t="s">
        <v>8</v>
      </c>
      <c r="F21" s="191"/>
      <c r="G21" s="157"/>
      <c r="H21" s="158"/>
      <c r="I21" s="158"/>
      <c r="J21" s="158"/>
      <c r="K21" s="158"/>
      <c r="L21" s="158"/>
      <c r="M21" s="158"/>
      <c r="N21" s="158"/>
      <c r="O21" s="158"/>
      <c r="P21" s="157"/>
      <c r="Q21" s="157"/>
      <c r="R21" s="204"/>
      <c r="S21" s="157"/>
      <c r="T21" s="157"/>
      <c r="U21" s="157"/>
      <c r="V21" s="145"/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 t="s">
        <v>10</v>
      </c>
      <c r="F22" s="155"/>
      <c r="G22" s="155"/>
      <c r="H22" s="155"/>
      <c r="I22" s="155"/>
      <c r="J22" s="155"/>
      <c r="K22" s="155" t="s">
        <v>8</v>
      </c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45"/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1</v>
      </c>
      <c r="AM22" s="327"/>
      <c r="AN22" s="328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 t="s">
        <v>9</v>
      </c>
      <c r="I23" s="155" t="s">
        <v>8</v>
      </c>
      <c r="J23" s="155"/>
      <c r="K23" s="155" t="s">
        <v>8</v>
      </c>
      <c r="L23" s="155"/>
      <c r="M23" s="155"/>
      <c r="N23" s="155"/>
      <c r="O23" s="183"/>
      <c r="P23" s="155"/>
      <c r="Q23" s="155"/>
      <c r="R23" s="155"/>
      <c r="S23" s="155"/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2</v>
      </c>
      <c r="AK23" s="3">
        <f t="shared" si="0"/>
        <v>1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 t="s">
        <v>8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 t="s">
        <v>10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45"/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1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 t="s">
        <v>8</v>
      </c>
      <c r="F27" s="155"/>
      <c r="G27" s="155"/>
      <c r="H27" s="155"/>
      <c r="I27" s="155" t="s">
        <v>8</v>
      </c>
      <c r="J27" s="155" t="s">
        <v>8</v>
      </c>
      <c r="K27" s="155" t="s">
        <v>8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45"/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 t="s">
        <v>8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/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 t="s">
        <v>10</v>
      </c>
      <c r="F30" s="155"/>
      <c r="G30" s="155"/>
      <c r="H30" s="155"/>
      <c r="I30" s="155" t="s">
        <v>8</v>
      </c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/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1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/>
      <c r="H31" s="155"/>
      <c r="I31" s="155"/>
      <c r="J31" s="155"/>
      <c r="K31" s="155" t="s">
        <v>8</v>
      </c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/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 t="s">
        <v>10</v>
      </c>
      <c r="F32" s="155"/>
      <c r="G32" s="155"/>
      <c r="H32" s="155"/>
      <c r="I32" s="155"/>
      <c r="J32" s="155"/>
      <c r="K32" s="155" t="s">
        <v>8</v>
      </c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45"/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1</v>
      </c>
      <c r="AK32" s="3">
        <f t="shared" si="0"/>
        <v>0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 t="s">
        <v>1065</v>
      </c>
      <c r="F33" s="155"/>
      <c r="G33" s="155"/>
      <c r="H33" s="155"/>
      <c r="I33" s="155" t="s">
        <v>8</v>
      </c>
      <c r="J33" s="155" t="s">
        <v>8</v>
      </c>
      <c r="K33" s="155" t="s">
        <v>8</v>
      </c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45"/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5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1065</v>
      </c>
      <c r="F34" s="155"/>
      <c r="G34" s="155"/>
      <c r="H34" s="155"/>
      <c r="I34" s="155"/>
      <c r="J34" s="155" t="s">
        <v>1065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45"/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4</v>
      </c>
      <c r="AK34" s="3">
        <f t="shared" si="0"/>
        <v>0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 t="s">
        <v>8</v>
      </c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 t="s">
        <v>8</v>
      </c>
      <c r="F38" s="155"/>
      <c r="G38" s="155"/>
      <c r="H38" s="155"/>
      <c r="I38" s="155"/>
      <c r="J38" s="155" t="s">
        <v>8</v>
      </c>
      <c r="K38" s="155" t="s">
        <v>8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45"/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3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/>
      <c r="H39" s="155" t="s">
        <v>8</v>
      </c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347" t="s">
        <v>8</v>
      </c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9"/>
      <c r="AJ40" s="3">
        <f t="shared" si="2"/>
        <v>1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9" t="s">
        <v>12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">
        <f>SUM(AJ9:AJ42)</f>
        <v>53</v>
      </c>
      <c r="AK43" s="3">
        <f>SUM(AK9:AK42)</f>
        <v>3</v>
      </c>
      <c r="AL43" s="3">
        <f>SUM(AL9:AL42)</f>
        <v>5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30" t="s">
        <v>13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1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4" t="s">
        <v>7</v>
      </c>
      <c r="D46" s="325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7"/>
      <c r="AQ47" s="328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7"/>
      <c r="AQ60" s="328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9" t="s">
        <v>12</v>
      </c>
      <c r="B81" s="329"/>
      <c r="C81" s="329"/>
      <c r="D81" s="329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32"/>
      <c r="D82" s="332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32"/>
      <c r="D85" s="332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32"/>
      <c r="D86" s="332"/>
      <c r="E86" s="332"/>
      <c r="F86" s="332"/>
      <c r="G86" s="332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E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1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E40:AI40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3" zoomScale="55" zoomScaleNormal="55" workbookViewId="0">
      <selection activeCell="AA32" sqref="AA32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36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 t="s">
        <v>1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</row>
    <row r="2" spans="1:41" ht="22.5" customHeight="1">
      <c r="A2" s="337" t="s">
        <v>2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 t="s">
        <v>3</v>
      </c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1" t="s">
        <v>4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</row>
    <row r="5" spans="1:41">
      <c r="A5" s="322" t="s">
        <v>1060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0" t="s">
        <v>397</v>
      </c>
      <c r="AG6" s="350"/>
      <c r="AH6" s="350"/>
      <c r="AI6" s="350"/>
      <c r="AJ6" s="350"/>
      <c r="AK6" s="350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/>
      <c r="H9" s="222"/>
      <c r="I9" s="222"/>
      <c r="J9" s="222"/>
      <c r="K9" s="222" t="s">
        <v>8</v>
      </c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1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/>
      <c r="G10" s="222"/>
      <c r="H10" s="222" t="s">
        <v>8</v>
      </c>
      <c r="I10" s="222" t="s">
        <v>1065</v>
      </c>
      <c r="J10" s="222" t="s">
        <v>8</v>
      </c>
      <c r="K10" s="222" t="s">
        <v>1065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7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 t="s">
        <v>8</v>
      </c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 t="s">
        <v>8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/>
      <c r="H16" s="195" t="s">
        <v>8</v>
      </c>
      <c r="I16" s="195" t="s">
        <v>1065</v>
      </c>
      <c r="J16" s="195" t="s">
        <v>8</v>
      </c>
      <c r="K16" s="195" t="s">
        <v>1065</v>
      </c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7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 t="s">
        <v>8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1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/>
      <c r="H20" s="222" t="s">
        <v>8</v>
      </c>
      <c r="I20" s="222" t="s">
        <v>1065</v>
      </c>
      <c r="J20" s="222" t="s">
        <v>8</v>
      </c>
      <c r="K20" s="222" t="s">
        <v>1065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7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/>
      <c r="F22" s="222"/>
      <c r="G22" s="222"/>
      <c r="H22" s="222"/>
      <c r="I22" s="222"/>
      <c r="J22" s="222"/>
      <c r="K22" s="222" t="s">
        <v>8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1</v>
      </c>
      <c r="AK22" s="3">
        <f t="shared" si="0"/>
        <v>0</v>
      </c>
      <c r="AL22" s="3">
        <f t="shared" si="1"/>
        <v>0</v>
      </c>
      <c r="AM22" s="352"/>
      <c r="AN22" s="353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1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 t="s">
        <v>8</v>
      </c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8</v>
      </c>
      <c r="F28" s="222"/>
      <c r="G28" s="222"/>
      <c r="H28" s="222" t="s">
        <v>8</v>
      </c>
      <c r="I28" s="222" t="s">
        <v>1065</v>
      </c>
      <c r="J28" s="222" t="s">
        <v>8</v>
      </c>
      <c r="K28" s="222" t="s">
        <v>1065</v>
      </c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7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0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 t="s">
        <v>8</v>
      </c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/>
      <c r="H33" s="222"/>
      <c r="I33" s="222" t="s">
        <v>8</v>
      </c>
      <c r="J33" s="222"/>
      <c r="K33" s="222" t="s">
        <v>10</v>
      </c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1</v>
      </c>
      <c r="AK33" s="3">
        <f t="shared" si="0"/>
        <v>0</v>
      </c>
      <c r="AL33" s="3">
        <f t="shared" si="1"/>
        <v>1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/>
      <c r="H34" s="222"/>
      <c r="I34" s="222" t="s">
        <v>8</v>
      </c>
      <c r="J34" s="222"/>
      <c r="K34" s="222" t="s">
        <v>10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1</v>
      </c>
      <c r="AK34" s="3">
        <f t="shared" si="0"/>
        <v>0</v>
      </c>
      <c r="AL34" s="3">
        <f t="shared" si="1"/>
        <v>1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4" t="s">
        <v>12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45">
        <f>SUM(AJ9:AJ37)</f>
        <v>38</v>
      </c>
      <c r="AK38" s="45">
        <f>SUM(AK9:AK37)</f>
        <v>0</v>
      </c>
      <c r="AL38" s="45">
        <f>SUM(AL9:AL37)</f>
        <v>2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5" t="s">
        <v>13</v>
      </c>
      <c r="B40" s="355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7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4" t="s">
        <v>7</v>
      </c>
      <c r="D41" s="325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2"/>
      <c r="AQ42" s="353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2"/>
      <c r="AQ55" s="353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4" t="s">
        <v>12</v>
      </c>
      <c r="B71" s="354"/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32"/>
      <c r="D72" s="332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32"/>
      <c r="D75" s="332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32"/>
      <c r="D76" s="332"/>
      <c r="E76" s="332"/>
      <c r="F76" s="332"/>
      <c r="G76" s="332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32"/>
      <c r="D77" s="332"/>
      <c r="E77" s="332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32"/>
      <c r="D78" s="332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P42:AQ42"/>
    <mergeCell ref="AP55:AQ55"/>
    <mergeCell ref="A71:AI71"/>
    <mergeCell ref="C72:D72"/>
    <mergeCell ref="C75:D75"/>
    <mergeCell ref="AM22:AN22"/>
    <mergeCell ref="A38:AI38"/>
    <mergeCell ref="A40:AI40"/>
    <mergeCell ref="C77:E77"/>
    <mergeCell ref="C78:D78"/>
    <mergeCell ref="C76:G76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0"/>
  <sheetViews>
    <sheetView topLeftCell="A16" zoomScale="55" zoomScaleNormal="55" workbookViewId="0">
      <selection activeCell="O24" sqref="O2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2" t="s">
        <v>1</v>
      </c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</row>
    <row r="2" spans="1:41" ht="22.5" customHeight="1">
      <c r="A2" s="322" t="s">
        <v>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 t="s">
        <v>3</v>
      </c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22" t="s">
        <v>4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</row>
    <row r="5" spans="1:41">
      <c r="A5" s="322" t="s">
        <v>1059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23" t="s">
        <v>448</v>
      </c>
      <c r="AG6" s="323"/>
      <c r="AH6" s="323"/>
      <c r="AI6" s="323"/>
      <c r="AJ6" s="323"/>
      <c r="AK6" s="323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4" t="s">
        <v>7</v>
      </c>
      <c r="D8" s="325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8</v>
      </c>
      <c r="F9" s="209"/>
      <c r="G9" s="222"/>
      <c r="H9" s="222"/>
      <c r="I9" s="222"/>
      <c r="J9" s="222" t="s">
        <v>8</v>
      </c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2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/>
      <c r="F10" s="209"/>
      <c r="G10" s="222"/>
      <c r="H10" s="222"/>
      <c r="I10" s="222"/>
      <c r="J10" s="222"/>
      <c r="K10" s="222" t="s">
        <v>8</v>
      </c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 t="s">
        <v>1067</v>
      </c>
      <c r="F11" s="311"/>
      <c r="G11" s="312" t="s">
        <v>8</v>
      </c>
      <c r="H11" s="312" t="s">
        <v>8</v>
      </c>
      <c r="I11" s="312"/>
      <c r="J11" s="312" t="s">
        <v>8</v>
      </c>
      <c r="K11" s="312" t="s">
        <v>8</v>
      </c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4</v>
      </c>
      <c r="AK11" s="306">
        <f t="shared" si="0"/>
        <v>0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/>
      <c r="H12" s="222"/>
      <c r="I12" s="222" t="s">
        <v>8</v>
      </c>
      <c r="J12" s="222" t="s">
        <v>8</v>
      </c>
      <c r="K12" s="222" t="s">
        <v>8</v>
      </c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9</v>
      </c>
      <c r="H13" s="63" t="s">
        <v>9</v>
      </c>
      <c r="I13" s="63" t="s">
        <v>9</v>
      </c>
      <c r="J13" s="63" t="s">
        <v>9</v>
      </c>
      <c r="K13" s="63" t="s">
        <v>9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0</v>
      </c>
      <c r="AK13" s="30">
        <f t="shared" si="0"/>
        <v>6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 t="s">
        <v>10</v>
      </c>
      <c r="F14" s="209"/>
      <c r="G14" s="222" t="s">
        <v>8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1</v>
      </c>
      <c r="AK14" s="3">
        <f t="shared" si="0"/>
        <v>0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1065</v>
      </c>
      <c r="F15" s="319"/>
      <c r="G15" s="63" t="s">
        <v>8</v>
      </c>
      <c r="H15" s="63" t="s">
        <v>8</v>
      </c>
      <c r="I15" s="63" t="s">
        <v>8</v>
      </c>
      <c r="J15" s="63" t="s">
        <v>8</v>
      </c>
      <c r="K15" s="63" t="s">
        <v>8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7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 t="s">
        <v>8</v>
      </c>
      <c r="I16" s="195"/>
      <c r="J16" s="195" t="s">
        <v>8</v>
      </c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2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1065</v>
      </c>
      <c r="F18" s="319"/>
      <c r="G18" s="63" t="s">
        <v>8</v>
      </c>
      <c r="H18" s="63" t="s">
        <v>8</v>
      </c>
      <c r="I18" s="63" t="s">
        <v>8</v>
      </c>
      <c r="J18" s="63" t="s">
        <v>8</v>
      </c>
      <c r="K18" s="63" t="s">
        <v>8</v>
      </c>
      <c r="L18" s="63"/>
      <c r="M18" s="63"/>
      <c r="N18" s="63"/>
      <c r="O18" s="63" t="s">
        <v>1072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7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 t="s">
        <v>8</v>
      </c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 t="s">
        <v>1065</v>
      </c>
      <c r="F22" s="319"/>
      <c r="G22" s="63" t="s">
        <v>8</v>
      </c>
      <c r="H22" s="63" t="s">
        <v>8</v>
      </c>
      <c r="I22" s="63" t="s">
        <v>8</v>
      </c>
      <c r="J22" s="63" t="s">
        <v>8</v>
      </c>
      <c r="K22" s="63" t="s">
        <v>8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7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1065</v>
      </c>
      <c r="F23" s="319"/>
      <c r="G23" s="63" t="s">
        <v>8</v>
      </c>
      <c r="H23" s="63" t="s">
        <v>8</v>
      </c>
      <c r="I23" s="63" t="s">
        <v>8</v>
      </c>
      <c r="J23" s="63" t="s">
        <v>8</v>
      </c>
      <c r="K23" s="63" t="s">
        <v>8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7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1065</v>
      </c>
      <c r="F25" s="319"/>
      <c r="G25" s="63" t="s">
        <v>8</v>
      </c>
      <c r="H25" s="63" t="s">
        <v>8</v>
      </c>
      <c r="I25" s="63" t="s">
        <v>8</v>
      </c>
      <c r="J25" s="63" t="s">
        <v>8</v>
      </c>
      <c r="K25" s="63" t="s">
        <v>1065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8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 t="s">
        <v>8</v>
      </c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1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1065</v>
      </c>
      <c r="F28" s="319"/>
      <c r="G28" s="63" t="s">
        <v>8</v>
      </c>
      <c r="H28" s="63" t="s">
        <v>8</v>
      </c>
      <c r="I28" s="63" t="s">
        <v>8</v>
      </c>
      <c r="J28" s="63" t="s">
        <v>8</v>
      </c>
      <c r="K28" s="63" t="s">
        <v>8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7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1065</v>
      </c>
      <c r="F30" s="319"/>
      <c r="G30" s="63" t="s">
        <v>8</v>
      </c>
      <c r="H30" s="63" t="s">
        <v>8</v>
      </c>
      <c r="I30" s="63" t="s">
        <v>8</v>
      </c>
      <c r="J30" s="63" t="s">
        <v>8</v>
      </c>
      <c r="K30" s="63" t="s">
        <v>8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7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 t="s">
        <v>8</v>
      </c>
      <c r="F31" s="209"/>
      <c r="G31" s="222" t="s">
        <v>8</v>
      </c>
      <c r="H31" s="222" t="s">
        <v>8</v>
      </c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3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 t="s">
        <v>8</v>
      </c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 t="s">
        <v>1065</v>
      </c>
      <c r="F34" s="319"/>
      <c r="G34" s="63" t="s">
        <v>8</v>
      </c>
      <c r="H34" s="63" t="s">
        <v>8</v>
      </c>
      <c r="I34" s="63" t="s">
        <v>8</v>
      </c>
      <c r="J34" s="63" t="s">
        <v>8</v>
      </c>
      <c r="K34" s="63" t="s">
        <v>8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7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 t="s">
        <v>8</v>
      </c>
      <c r="I35" s="222"/>
      <c r="J35" s="222" t="s">
        <v>8</v>
      </c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2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1065</v>
      </c>
      <c r="F36" s="319"/>
      <c r="G36" s="63" t="s">
        <v>8</v>
      </c>
      <c r="H36" s="63" t="s">
        <v>8</v>
      </c>
      <c r="I36" s="63" t="s">
        <v>8</v>
      </c>
      <c r="J36" s="63" t="s">
        <v>8</v>
      </c>
      <c r="K36" s="63" t="s">
        <v>8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7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 t="s">
        <v>8</v>
      </c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1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 t="s">
        <v>8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2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9" t="s">
        <v>12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">
        <f>SUM(AJ9:AJ43)</f>
        <v>88</v>
      </c>
      <c r="AK44" s="3">
        <f>SUM(AK9:AK43)</f>
        <v>6</v>
      </c>
      <c r="AL44" s="3">
        <f>SUM(AL9:AL43)</f>
        <v>1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30" t="s">
        <v>13</v>
      </c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1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4" t="s">
        <v>7</v>
      </c>
      <c r="D47" s="325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7"/>
      <c r="AQ48" s="328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7"/>
      <c r="AQ61" s="328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9" t="s">
        <v>12</v>
      </c>
      <c r="B83" s="329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32"/>
      <c r="D84" s="332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32"/>
      <c r="D87" s="332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32"/>
      <c r="D88" s="332"/>
      <c r="E88" s="332"/>
      <c r="F88" s="332"/>
      <c r="G88" s="332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32"/>
      <c r="D89" s="332"/>
      <c r="E89" s="332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32"/>
      <c r="D90" s="332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P48:AQ48"/>
    <mergeCell ref="AP61:AQ61"/>
    <mergeCell ref="A83:AI83"/>
    <mergeCell ref="C84:D84"/>
    <mergeCell ref="C87:D87"/>
    <mergeCell ref="AM22:AN22"/>
    <mergeCell ref="A44:AI44"/>
    <mergeCell ref="A46:AI46"/>
    <mergeCell ref="C89:E89"/>
    <mergeCell ref="C90:D90"/>
    <mergeCell ref="C88:G88"/>
    <mergeCell ref="C47:D4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2020-07-15T04:07:47Z</cp:lastPrinted>
  <dcterms:created xsi:type="dcterms:W3CDTF">2001-09-21T17:17:00Z</dcterms:created>
  <dcterms:modified xsi:type="dcterms:W3CDTF">2020-08-07T09:09:17Z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