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4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anhtuan</author>
  </authors>
  <commentList>
    <comment ref="H3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CHIỀU TRỂ 2T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  <comment ref="J18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TIE6T 1-3</t>
        </r>
      </text>
    </comment>
    <comment ref="J1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TIE6T1 1-3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G18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  <comment ref="G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I13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2T</t>
        </r>
      </text>
    </comment>
    <comment ref="J13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<sst xmlns="http://schemas.openxmlformats.org/spreadsheetml/2006/main" count="2911" uniqueCount="812">
  <si>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</si>
  <si>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</si>
  <si>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</si>
  <si>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</si>
  <si>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</si>
  <si>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</si>
  <si>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</si>
  <si>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</si>
  <si>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</si>
  <si>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</si>
  <si>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</si>
  <si>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</si>
  <si>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</si>
  <si>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</si>
  <si>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</si>
  <si>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</si>
  <si>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</si>
  <si>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</si>
  <si>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</si>
  <si>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</si>
  <si>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</si>
  <si>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</si>
  <si>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</si>
  <si>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</si>
  <si>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</si>
  <si>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</si>
  <si>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</si>
  <si>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</si>
  <si>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</si>
  <si>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</si>
  <si>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</si>
  <si>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</si>
  <si>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</si>
  <si>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</si>
  <si>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</si>
  <si>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</si>
  <si>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</si>
  <si>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</si>
  <si>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</si>
  <si>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</si>
  <si>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</si>
  <si>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</si>
  <si>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</si>
  <si>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</si>
  <si>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</si>
  <si>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</si>
  <si>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</si>
  <si>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</si>
  <si>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</si>
  <si>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</si>
  <si>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</si>
  <si>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</si>
  <si>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</si>
  <si>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</si>
  <si>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</si>
  <si>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</si>
  <si>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</si>
  <si>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</si>
  <si>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</si>
  <si>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</si>
  <si>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</si>
  <si>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</si>
  <si>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</si>
  <si>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</si>
  <si>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</si>
  <si>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</si>
  <si>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</si>
  <si>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</si>
  <si>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</si>
  <si>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</si>
  <si>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</si>
  <si>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</si>
  <si>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</si>
  <si>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</si>
  <si>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</si>
  <si>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</si>
  <si>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</si>
  <si>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</si>
  <si>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</si>
  <si>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</si>
  <si>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</si>
  <si>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</si>
  <si>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</si>
  <si>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</si>
  <si>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</si>
  <si>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</si>
  <si>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</si>
  <si>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</si>
  <si>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</si>
  <si>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</si>
  <si>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</si>
  <si>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</si>
  <si>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</si>
  <si>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</si>
  <si>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</si>
  <si>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</si>
  <si>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</si>
  <si>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</si>
  <si>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</si>
  <si>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</si>
  <si>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</si>
  <si>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</si>
  <si>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</si>
  <si>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</si>
  <si>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</si>
  <si>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</si>
  <si>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</si>
  <si>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</si>
  <si>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</si>
  <si>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</si>
  <si>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</si>
  <si>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</si>
  <si>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</si>
  <si>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</si>
  <si>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</si>
  <si>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</si>
  <si>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</si>
  <si>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</si>
  <si>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</si>
  <si>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</si>
  <si>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</si>
  <si>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</si>
  <si>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</si>
  <si>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</si>
  <si>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</si>
  <si>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</si>
  <si>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</si>
  <si>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</si>
  <si>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</si>
  <si>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</si>
  <si>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</si>
  <si>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</si>
  <si>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</si>
  <si>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</si>
  <si>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</si>
  <si>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</si>
  <si>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</si>
  <si>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</si>
  <si>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</si>
  <si>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</si>
  <si>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</si>
  <si>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</si>
  <si>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</si>
  <si>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</si>
  <si>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</si>
  <si>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</si>
  <si>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</si>
  <si>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</si>
  <si>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</si>
  <si>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</si>
  <si>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</si>
  <si>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</si>
  <si>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</si>
  <si>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</si>
  <si>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</si>
  <si>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</si>
  <si>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</si>
  <si>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</si>
  <si>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</si>
  <si>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</si>
  <si>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</si>
  <si>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</si>
  <si>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</si>
  <si>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</si>
  <si>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</si>
  <si>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</si>
  <si>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</si>
  <si>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</si>
  <si>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</si>
  <si>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</si>
  <si>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</si>
  <si>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</si>
  <si>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</si>
  <si>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</si>
  <si>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</si>
  <si>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</si>
  <si>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</si>
  <si>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</si>
  <si>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</si>
  <si>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</si>
  <si>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</si>
  <si>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</si>
  <si>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</si>
  <si>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</si>
  <si>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</si>
  <si>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</si>
  <si>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</si>
  <si>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</si>
  <si>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</si>
  <si>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</si>
  <si>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</si>
  <si>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</si>
  <si>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</si>
  <si>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</si>
  <si>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</si>
  <si>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</si>
  <si>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</si>
  <si>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</si>
  <si>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</si>
  <si>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</si>
  <si>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</si>
  <si>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</si>
  <si>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</si>
  <si>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</si>
  <si>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</si>
  <si>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</si>
  <si>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</si>
  <si>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</si>
  <si>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</si>
  <si>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</si>
  <si>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</si>
  <si>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</si>
  <si>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</si>
  <si>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</si>
  <si>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</si>
  <si>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</si>
  <si>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</si>
  <si>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</si>
  <si>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</si>
  <si>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</si>
  <si>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</si>
  <si>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</si>
  <si>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</si>
  <si>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</si>
  <si>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</si>
  <si>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</si>
  <si>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</si>
  <si>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</si>
  <si>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</si>
  <si>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</si>
  <si>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</si>
  <si>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</si>
  <si>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</si>
  <si>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</si>
  <si>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</si>
  <si>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</si>
  <si>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</si>
  <si>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</si>
  <si>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</si>
  <si>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</si>
  <si>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</si>
  <si>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</si>
  <si>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</si>
  <si>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</si>
  <si>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</si>
  <si>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</si>
  <si>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</si>
  <si>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</si>
  <si>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</si>
  <si>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</si>
  <si>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</si>
  <si>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</si>
  <si>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</si>
  <si>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</si>
  <si>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</si>
  <si>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</si>
  <si>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</si>
  <si>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</si>
  <si>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</si>
  <si>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</si>
  <si>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</si>
  <si>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</si>
  <si>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</si>
  <si>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</si>
  <si>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</si>
  <si>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</si>
  <si>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</si>
  <si>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</si>
  <si>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</si>
  <si>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</si>
  <si>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</si>
  <si>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</si>
  <si>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</si>
  <si>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</si>
  <si>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</si>
  <si>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</si>
  <si>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</si>
  <si>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</si>
  <si>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</si>
  <si>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</si>
  <si>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</si>
  <si>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</si>
  <si>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</si>
  <si>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</si>
  <si>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</si>
  <si>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</si>
  <si>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</si>
  <si>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</si>
  <si>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</si>
  <si>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</si>
  <si>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</si>
  <si>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</si>
  <si>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</si>
  <si>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</si>
  <si>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</si>
  <si>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</si>
  <si>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</si>
  <si>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</si>
  <si>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</si>
  <si>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</si>
  <si>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</si>
  <si>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</si>
  <si>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</si>
  <si>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</si>
  <si>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</si>
  <si>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</si>
  <si>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</si>
  <si>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</si>
  <si>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</si>
  <si>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</si>
  <si>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</si>
  <si>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</si>
  <si>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</si>
  <si>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</si>
  <si>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</si>
  <si>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</si>
  <si>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</si>
  <si>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</si>
  <si>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</si>
  <si>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</si>
  <si>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</si>
  <si>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</si>
  <si>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</si>
  <si>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</si>
  <si>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</si>
  <si>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</si>
  <si>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</si>
  <si>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</si>
  <si>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</si>
  <si>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</si>
  <si>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</si>
  <si>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</si>
  <si>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</si>
  <si>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</si>
  <si>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</si>
  <si>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</si>
  <si>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</si>
  <si>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</si>
  <si>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</si>
  <si>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</si>
  <si>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</si>
  <si>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</si>
  <si>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</si>
  <si>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</si>
  <si>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</si>
  <si>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</si>
  <si>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</si>
  <si>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</si>
  <si>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</si>
  <si>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</si>
  <si>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</si>
  <si>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</si>
  <si>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</si>
  <si>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</si>
  <si>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</si>
  <si>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</si>
  <si>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</si>
  <si>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</si>
  <si>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</si>
  <si>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</si>
  <si>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</si>
  <si>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</si>
  <si>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</si>
  <si>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</si>
  <si>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</si>
  <si>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</si>
  <si>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</si>
  <si>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</si>
  <si>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</si>
  <si>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</si>
  <si>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</si>
  <si>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</si>
  <si>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</si>
  <si>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</si>
  <si>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</si>
  <si>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</si>
  <si>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</si>
  <si>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</si>
  <si>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</si>
  <si>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</si>
  <si>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</si>
  <si>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</si>
  <si>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</si>
  <si>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</si>
  <si>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</si>
  <si>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</si>
  <si>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</si>
  <si>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</si>
  <si>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</si>
  <si>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</si>
  <si>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</si>
  <si>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</si>
  <si>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</si>
  <si>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</si>
  <si>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</si>
  <si>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</si>
  <si>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</si>
  <si>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</si>
  <si>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</si>
  <si>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</si>
  <si>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</si>
  <si>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</si>
  <si>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</si>
  <si>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</si>
  <si>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</si>
  <si>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</si>
  <si>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</si>
  <si>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</si>
  <si>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</si>
  <si>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</si>
  <si>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</si>
  <si>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</si>
  <si>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</si>
  <si>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</si>
  <si>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</si>
  <si>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</si>
  <si>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</si>
  <si>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</si>
  <si>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</si>
  <si>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</si>
  <si>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</si>
  <si>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</si>
  <si>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</si>
  <si>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</si>
  <si>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</si>
  <si>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</si>
  <si>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</si>
  <si>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</si>
  <si>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</si>
  <si>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</si>
  <si>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</si>
  <si>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</si>
  <si>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</si>
  <si>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</si>
  <si>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</si>
  <si>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</si>
  <si>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</si>
  <si>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</si>
  <si>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</si>
  <si>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</si>
  <si>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</si>
  <si>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</si>
  <si>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</si>
  <si>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</si>
  <si>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</si>
  <si>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</si>
  <si>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</si>
  <si>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</si>
  <si>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</si>
  <si>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</si>
  <si>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</si>
  <si>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</si>
  <si>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</si>
  <si>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</si>
  <si>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</si>
  <si>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</si>
  <si>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</si>
  <si>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</si>
  <si>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</si>
  <si>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</si>
  <si>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</si>
  <si>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</si>
  <si>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</si>
  <si>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</si>
  <si>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</si>
  <si>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</si>
  <si>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</si>
  <si>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</si>
  <si>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</si>
  <si>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</si>
  <si>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</si>
  <si>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</si>
  <si>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</si>
  <si>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</si>
  <si>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</si>
  <si>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</si>
  <si>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</si>
  <si>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</si>
  <si>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</si>
  <si>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</si>
  <si>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</si>
  <si>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</si>
  <si>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</si>
  <si>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</si>
  <si>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</si>
  <si>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</si>
  <si>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</si>
  <si>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</si>
  <si>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</si>
  <si>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</si>
  <si>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</si>
  <si>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</si>
  <si>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</si>
  <si>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</si>
  <si>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</si>
  <si>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</si>
  <si>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</si>
  <si>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</si>
  <si>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</si>
  <si>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</si>
  <si>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</si>
  <si>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</si>
  <si>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</si>
  <si>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</si>
  <si>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</si>
  <si>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</si>
  <si>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</si>
  <si>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</si>
  <si>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</si>
  <si>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</si>
  <si>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</si>
  <si>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</si>
  <si>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</si>
  <si>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</si>
  <si>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</si>
  <si>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</si>
  <si>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</si>
  <si>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</si>
  <si>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</si>
  <si>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</si>
  <si>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</si>
  <si>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</si>
  <si>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</si>
  <si>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</si>
  <si>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</si>
  <si>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</si>
  <si>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</si>
  <si>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</si>
  <si>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</si>
  <si>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</si>
  <si>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</si>
  <si>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</si>
  <si>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</si>
  <si>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</si>
  <si>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</si>
  <si>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</si>
  <si>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</si>
  <si>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</si>
  <si>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</si>
  <si>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</si>
  <si>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</si>
  <si>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</si>
  <si>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</si>
  <si>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</si>
  <si>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</si>
  <si>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</si>
  <si>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</si>
  <si>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</si>
  <si>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</si>
  <si>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</si>
  <si>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</si>
  <si>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</si>
  <si>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</si>
  <si>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</si>
  <si>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</si>
  <si>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</si>
  <si>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</si>
  <si>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</si>
  <si>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</si>
  <si>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</si>
  <si>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</si>
  <si>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</si>
  <si>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</si>
  <si>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</si>
  <si>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</si>
  <si>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</si>
  <si>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</si>
  <si>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</si>
  <si>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</si>
  <si>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</si>
  <si>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</si>
  <si>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</si>
  <si>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</si>
  <si>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</si>
  <si>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</si>
  <si>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</si>
  <si>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</si>
  <si>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</si>
  <si>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</si>
  <si>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</si>
  <si>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</si>
  <si>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</si>
  <si>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</si>
  <si>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</si>
  <si>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</si>
  <si>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</si>
  <si>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</si>
  <si>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</si>
  <si>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</si>
  <si>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</si>
  <si>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</si>
  <si>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</si>
  <si>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</si>
  <si>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</si>
  <si>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</si>
  <si>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</si>
  <si>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</si>
  <si>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</si>
  <si>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</si>
  <si>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</si>
  <si>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</si>
  <si>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</si>
  <si>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</si>
  <si>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</si>
  <si>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</si>
  <si>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</si>
  <si>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</si>
  <si>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</si>
  <si>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</si>
  <si>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</si>
  <si>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</si>
  <si>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</si>
  <si>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</si>
  <si>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</si>
  <si>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</si>
  <si>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</si>
  <si>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</si>
  <si>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</si>
  <si>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</si>
  <si>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</si>
  <si>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</si>
  <si>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</si>
  <si>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</si>
  <si>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</si>
  <si>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</si>
  <si>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</si>
  <si>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</si>
  <si>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</si>
  <si>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</si>
  <si>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</si>
  <si>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</si>
  <si>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</si>
  <si>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</si>
  <si>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</si>
  <si>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</si>
  <si>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</si>
  <si>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</si>
  <si>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</si>
  <si>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</si>
  <si>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</si>
  <si>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</si>
  <si>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</si>
  <si>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</si>
  <si>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</si>
  <si>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</si>
  <si>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</si>
  <si>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</si>
  <si>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</si>
  <si>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</si>
  <si>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</si>
  <si>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</si>
  <si>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</si>
  <si>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</si>
  <si>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</si>
  <si>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</si>
  <si>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</si>
  <si>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</si>
  <si>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</si>
  <si>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</si>
  <si>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</si>
  <si>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</si>
  <si>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</si>
  <si>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</si>
  <si>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</si>
  <si>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</si>
  <si>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</si>
  <si>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</si>
  <si>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</si>
  <si>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</si>
  <si>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</si>
  <si>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</si>
  <si>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</si>
  <si>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</si>
  <si>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</si>
  <si>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</si>
  <si>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</si>
  <si>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</si>
  <si>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</si>
  <si>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</si>
  <si>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</si>
  <si>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</si>
  <si>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</si>
  <si>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</si>
  <si>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</si>
  <si>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</si>
  <si>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</si>
  <si>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</si>
  <si>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</si>
  <si>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</si>
  <si>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</si>
  <si>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</si>
  <si>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</si>
  <si>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</si>
  <si>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</si>
  <si>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</si>
  <si>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</si>
  <si>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</si>
  <si>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</si>
  <si>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</si>
  <si>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</si>
  <si>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</si>
  <si>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</si>
  <si>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</si>
  <si>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</si>
  <si>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</si>
  <si>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</si>
  <si>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</si>
  <si>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</si>
  <si>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</si>
  <si>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</si>
  <si>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</si>
  <si>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</si>
  <si>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</si>
  <si>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</si>
  <si>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</si>
  <si>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</si>
  <si>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</si>
  <si>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</si>
  <si>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</si>
  <si>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</si>
  <si>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</si>
  <si>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</si>
  <si>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</si>
  <si>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</si>
  <si>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</si>
  <si>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</si>
  <si>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</si>
  <si>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</si>
  <si>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</si>
  <si>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</si>
  <si>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</si>
  <si>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</si>
  <si>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</si>
  <si>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</si>
  <si>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</si>
  <si>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</si>
  <si>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</si>
  <si>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</si>
  <si>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</si>
  <si>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</si>
  <si>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</si>
  <si>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</si>
  <si>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</si>
  <si>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</si>
  <si>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</si>
  <si>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</si>
  <si>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</si>
  <si>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</si>
  <si>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</si>
  <si>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</si>
  <si>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</si>
  <si>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</si>
  <si>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</si>
  <si>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</si>
  <si>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</si>
  <si>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</si>
  <si>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</si>
  <si>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</si>
  <si>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</si>
  <si>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</si>
  <si>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</si>
  <si>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</si>
  <si>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</si>
  <si>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</si>
  <si>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</si>
  <si>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</si>
  <si>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</si>
  <si>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</si>
  <si>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</si>
  <si>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</si>
  <si>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</si>
  <si>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</si>
  <si>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</si>
  <si>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</si>
  <si>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</si>
  <si>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</si>
  <si>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</si>
  <si>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</si>
  <si>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</si>
  <si>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</si>
  <si>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</si>
  <si>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</si>
  <si>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</si>
  <si>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</si>
  <si>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</si>
  <si>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</si>
  <si>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</si>
  <si>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</si>
  <si>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</si>
  <si>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</si>
  <si>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</si>
  <si>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</si>
  <si>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</si>
  <si>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</si>
  <si>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</si>
  <si>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</si>
  <si>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</si>
  <si>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</si>
  <si>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</si>
  <si>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</si>
  <si>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</si>
  <si>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</si>
  <si>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</si>
  <si>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</si>
  <si>
    <t>V:0</t>
  </si>
  <si>
    <t>2K</t>
  </si>
  <si>
    <t>PK</t>
  </si>
  <si>
    <t>TK</t>
  </si>
  <si>
    <t>2P</t>
  </si>
  <si>
    <t>KP</t>
  </si>
  <si>
    <t>KT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</si>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</sst>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0" zoomScale="55" zoomScaleNormal="55" workbookViewId="0">
      <selection activeCell="H26" sqref="H2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1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 t="s">
        <v>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1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 t="s">
        <v>8</v>
      </c>
      <c r="H14" s="8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2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3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 t="s">
        <v>10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 t="s">
        <v>8</v>
      </c>
      <c r="H26" s="8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3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2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1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 t="s">
        <v>8</v>
      </c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 t="s">
        <v>8</v>
      </c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 t="s">
        <v>8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 t="s">
        <v>8</v>
      </c>
      <c r="H19" s="164"/>
      <c r="I19" s="164" t="s">
        <v>8</v>
      </c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 t="s">
        <v>8</v>
      </c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7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I21" sqref="I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 t="s">
        <v>806</v>
      </c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 t="s">
        <v>807</v>
      </c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 t="s">
        <v>9</v>
      </c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 t="s">
        <v>9</v>
      </c>
      <c r="I24" s="138" t="s">
        <v>9</v>
      </c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2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 t="s">
        <v>9</v>
      </c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1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1</v>
      </c>
      <c r="AK44" s="91">
        <f>SUM(AK9:AK42)</f>
        <v>4</v>
      </c>
      <c r="AL44" s="91">
        <f>SUM(AL9:AL42)</f>
        <v>1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P18" sqref="P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 t="s">
        <v>10</v>
      </c>
      <c r="I11" s="8" t="s">
        <v>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 t="s">
        <v>8</v>
      </c>
      <c r="H13" s="8" t="s">
        <v>805</v>
      </c>
      <c r="I13" s="8" t="s">
        <v>8</v>
      </c>
      <c r="J13" s="8" t="s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5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 t="s">
        <v>8</v>
      </c>
      <c r="H16" s="8" t="s">
        <v>8</v>
      </c>
      <c r="I16" s="8" t="s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3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 t="s">
        <v>8</v>
      </c>
      <c r="H19" s="8" t="s">
        <v>8</v>
      </c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3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 t="s">
        <v>10</v>
      </c>
      <c r="I20" s="8" t="s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2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 t="s">
        <v>8</v>
      </c>
      <c r="H24" s="8" t="s">
        <v>8</v>
      </c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3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 t="s">
        <v>8</v>
      </c>
      <c r="H29" s="8" t="s">
        <v>805</v>
      </c>
      <c r="I29" s="8" t="s">
        <v>8</v>
      </c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5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20</v>
      </c>
      <c r="AK54" s="91">
        <f>SUM(AK9:AK53)</f>
        <v>0</v>
      </c>
      <c r="AL54" s="91">
        <f>SUM(AL9:AL53)</f>
        <v>4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0" zoomScale="55" zoomScaleNormal="55" workbookViewId="0">
      <selection activeCell="J24" sqref="J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 t="s">
        <v>8</v>
      </c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 t="s">
        <v>10</v>
      </c>
      <c r="J13" s="138" t="s">
        <v>10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2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 t="s">
        <v>9</v>
      </c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 t="s">
        <v>9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1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1</v>
      </c>
      <c r="AK43" s="91">
        <f>SUM(AK9:AK39)</f>
        <v>4</v>
      </c>
      <c r="AL43" s="91">
        <f>SUM(AL9:AL39)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R23" sqref="R23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 t="s">
        <v>8</v>
      </c>
      <c r="H10" s="138" t="s">
        <v>8</v>
      </c>
      <c r="I10" s="138" t="s">
        <v>8</v>
      </c>
      <c r="J10" s="138" t="s">
        <v>8</v>
      </c>
      <c r="K10" s="111" t="s">
        <v>9</v>
      </c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4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 t="s">
        <v>9</v>
      </c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1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 t="s">
        <v>8</v>
      </c>
      <c r="H13" s="138" t="s">
        <v>8</v>
      </c>
      <c r="I13" s="138" t="s">
        <v>8</v>
      </c>
      <c r="J13" s="138" t="s">
        <v>8</v>
      </c>
      <c r="K13" s="111" t="s">
        <v>9</v>
      </c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 t="s">
        <v>8</v>
      </c>
      <c r="H16" s="138" t="s">
        <v>8</v>
      </c>
      <c r="I16" s="138" t="s">
        <v>8</v>
      </c>
      <c r="J16" s="138" t="s">
        <v>8</v>
      </c>
      <c r="K16" s="111" t="s">
        <v>9</v>
      </c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4</v>
      </c>
      <c r="AK16" s="89">
        <f t="shared" si="0"/>
        <v>1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 t="s">
        <v>9</v>
      </c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 t="s">
        <v>8</v>
      </c>
      <c r="H24" s="138" t="s">
        <v>8</v>
      </c>
      <c r="I24" s="138" t="s">
        <v>8</v>
      </c>
      <c r="J24" s="138" t="s">
        <v>8</v>
      </c>
      <c r="K24" s="111" t="s">
        <v>8</v>
      </c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5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 t="s">
        <v>8</v>
      </c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 t="s">
        <v>8</v>
      </c>
      <c r="J30" s="138"/>
      <c r="K30" s="111" t="s">
        <v>9</v>
      </c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1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 t="s">
        <v>8</v>
      </c>
      <c r="H32" s="138"/>
      <c r="I32" s="138" t="s">
        <v>8</v>
      </c>
      <c r="J32" s="138"/>
      <c r="K32" s="111" t="s">
        <v>9</v>
      </c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2</v>
      </c>
      <c r="AK32" s="89">
        <f t="shared" si="0"/>
        <v>1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 t="s">
        <v>8</v>
      </c>
      <c r="I34" s="138" t="s">
        <v>8</v>
      </c>
      <c r="J34" s="138" t="s">
        <v>8</v>
      </c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3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24</v>
      </c>
      <c r="AK54" s="91">
        <f>SUM(AK9:AK53)</f>
        <v>7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K9" sqref="K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 t="s">
        <v>8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1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 t="s">
        <v>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 t="s">
        <v>9</v>
      </c>
      <c r="H13" s="112"/>
      <c r="I13" s="112" t="s">
        <v>9</v>
      </c>
      <c r="J13" s="112" t="s">
        <v>9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3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1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 t="s">
        <v>9</v>
      </c>
      <c r="I15" s="8"/>
      <c r="J15" s="8" t="s">
        <v>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2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1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1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 t="s">
        <v>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1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1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O37" sqref="O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 t="s">
        <v>804</v>
      </c>
      <c r="H9" s="8"/>
      <c r="I9" s="111"/>
      <c r="J9" s="8"/>
      <c r="K9" s="8" t="s">
        <v>804</v>
      </c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805</v>
      </c>
      <c r="F13" s="112"/>
      <c r="G13" s="112"/>
      <c r="H13" s="112"/>
      <c r="I13" s="111" t="s">
        <v>8</v>
      </c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799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 t="s">
        <v>8</v>
      </c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1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 t="s">
        <v>8</v>
      </c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 t="s">
        <v>8</v>
      </c>
      <c r="F24" s="8"/>
      <c r="G24" s="8"/>
      <c r="H24" s="8"/>
      <c r="I24" s="111" t="s">
        <v>8</v>
      </c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 t="s">
        <v>8</v>
      </c>
      <c r="I26" s="111"/>
      <c r="J26" s="8"/>
      <c r="K26" s="8" t="s">
        <v>8</v>
      </c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2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799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 t="s">
        <v>8</v>
      </c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799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 t="s">
        <v>8</v>
      </c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1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799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805</v>
      </c>
      <c r="F34" s="8"/>
      <c r="G34" s="8"/>
      <c r="H34" s="8"/>
      <c r="I34" s="111" t="s">
        <v>8</v>
      </c>
      <c r="J34" s="8" t="s">
        <v>8</v>
      </c>
      <c r="K34" s="8" t="s">
        <v>8</v>
      </c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5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18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K25" sqref="K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 t="s">
        <v>8</v>
      </c>
      <c r="H13" s="142"/>
      <c r="I13" s="142"/>
      <c r="J13" s="142"/>
      <c r="K13" s="142" t="s">
        <v>8</v>
      </c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3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 t="s">
        <v>8</v>
      </c>
      <c r="H15" s="138"/>
      <c r="I15" s="138"/>
      <c r="J15" s="138" t="s">
        <v>8</v>
      </c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 t="s">
        <v>8</v>
      </c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 t="s">
        <v>8</v>
      </c>
      <c r="H25" s="138"/>
      <c r="I25" s="138" t="s">
        <v>8</v>
      </c>
      <c r="J25" s="138" t="s">
        <v>805</v>
      </c>
      <c r="K25" s="138" t="s">
        <v>8</v>
      </c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6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 t="s">
        <v>9</v>
      </c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1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 t="s">
        <v>809</v>
      </c>
      <c r="I34" s="138"/>
      <c r="J34" s="138" t="s">
        <v>8</v>
      </c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1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 t="s">
        <v>8</v>
      </c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 t="s">
        <v>8</v>
      </c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1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 t="s">
        <v>810</v>
      </c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1</v>
      </c>
      <c r="AK37" s="3">
        <f t="shared" si="0"/>
        <v>0</v>
      </c>
      <c r="AL37" s="3">
        <f t="shared" si="1"/>
        <v>1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19</v>
      </c>
      <c r="AK40" s="3">
        <f>SUM(AK9:AK39)</f>
        <v>2</v>
      </c>
      <c r="AL40" s="3">
        <f>SUM(AL9:AL39)</f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abSelected="1" topLeftCell="A14" zoomScale="55" zoomScaleNormal="55" workbookViewId="0">
      <selection activeCell="Q24" sqref="Q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 t="s">
        <v>8</v>
      </c>
      <c r="J11" s="138" t="s">
        <v>8</v>
      </c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 t="s">
        <v>8</v>
      </c>
      <c r="J12" s="138" t="s">
        <v>805</v>
      </c>
      <c r="K12" s="138" t="s">
        <v>8</v>
      </c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5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 t="s">
        <v>8</v>
      </c>
      <c r="J15" s="138" t="s">
        <v>8</v>
      </c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 t="s">
        <v>8</v>
      </c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1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 t="s">
        <v>8</v>
      </c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 t="s">
        <v>8</v>
      </c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 t="s">
        <v>8</v>
      </c>
      <c r="J21" s="136" t="s">
        <v>8</v>
      </c>
      <c r="K21" s="136" t="s">
        <v>8</v>
      </c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4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 t="s">
        <v>8</v>
      </c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 t="s">
        <v>805</v>
      </c>
      <c r="J25" s="138" t="s">
        <v>8</v>
      </c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4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 t="s">
        <v>805</v>
      </c>
      <c r="J26" s="138" t="s">
        <v>8</v>
      </c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4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 t="s">
        <v>8</v>
      </c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 t="s">
        <v>8</v>
      </c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1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29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K9" sqref="K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 t="s">
        <v>804</v>
      </c>
      <c r="K9" s="138" t="s">
        <v>804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 t="s">
        <v>10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 t="s">
        <v>10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 t="s">
        <v>8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 t="s">
        <v>8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1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 t="s">
        <v>8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85" customFormat="1" ht="30" customHeight="1">
      <c r="A27" s="83">
        <v>19</v>
      </c>
      <c r="B27" s="192" t="s">
        <v>420</v>
      </c>
      <c r="C27" s="193" t="s">
        <v>349</v>
      </c>
      <c r="D27" s="194" t="s">
        <v>16</v>
      </c>
      <c r="E27" s="271" t="s">
        <v>811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  <c r="AJ27" s="83">
        <f t="shared" si="2"/>
        <v>0</v>
      </c>
      <c r="AK27" s="83">
        <f t="shared" si="0"/>
        <v>0</v>
      </c>
      <c r="AL27" s="83">
        <f t="shared" si="1"/>
        <v>0</v>
      </c>
      <c r="AM27" s="84"/>
      <c r="AN27" s="84"/>
      <c r="AO27" s="84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811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 t="s">
        <v>8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4</v>
      </c>
      <c r="AK37" s="3">
        <f>SUM(AK9:AK36)</f>
        <v>1</v>
      </c>
      <c r="AL37" s="3">
        <f>SUM(AL9:AL36)</f>
        <v>2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2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E27:AI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S13" sqref="S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 t="s">
        <v>9</v>
      </c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1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 t="s">
        <v>9</v>
      </c>
      <c r="I10" s="138"/>
      <c r="J10" s="138"/>
      <c r="K10" s="138" t="s">
        <v>9</v>
      </c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2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 t="s">
        <v>10</v>
      </c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1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 t="s">
        <v>9</v>
      </c>
      <c r="H13" s="138" t="s">
        <v>9</v>
      </c>
      <c r="I13" s="138" t="s">
        <v>805</v>
      </c>
      <c r="J13" s="138"/>
      <c r="K13" s="138" t="s">
        <v>8</v>
      </c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3</v>
      </c>
      <c r="AK13" s="3">
        <f t="shared" si="0"/>
        <v>3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 t="s">
        <v>8</v>
      </c>
      <c r="H14" s="138" t="s">
        <v>8</v>
      </c>
      <c r="I14" s="138" t="s">
        <v>8</v>
      </c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4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 t="s">
        <v>10</v>
      </c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1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 t="s">
        <v>9</v>
      </c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 t="s">
        <v>10</v>
      </c>
      <c r="H17" s="138"/>
      <c r="I17" s="138" t="s">
        <v>10</v>
      </c>
      <c r="J17" s="138"/>
      <c r="K17" s="138" t="s">
        <v>10</v>
      </c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3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 t="s">
        <v>10</v>
      </c>
      <c r="H18" s="138"/>
      <c r="I18" s="138" t="s">
        <v>10</v>
      </c>
      <c r="J18" s="138" t="s">
        <v>8</v>
      </c>
      <c r="K18" s="138" t="s">
        <v>10</v>
      </c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3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 t="s">
        <v>8</v>
      </c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 t="s">
        <v>10</v>
      </c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68" t="s">
        <v>790</v>
      </c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70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9</v>
      </c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10</v>
      </c>
      <c r="AK37" s="41">
        <f>SUM(AK9:AK36)</f>
        <v>9</v>
      </c>
      <c r="AL37" s="41">
        <f>SUM(AL9:AL36)</f>
        <v>9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opLeftCell="A16" zoomScale="55" zoomScaleNormal="55" workbookViewId="0">
      <selection activeCell="J34" sqref="J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 t="s">
        <v>8</v>
      </c>
      <c r="I14" s="138"/>
      <c r="J14" s="138" t="s">
        <v>8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2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 t="s">
        <v>9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 t="s">
        <v>9</v>
      </c>
      <c r="J17" s="151" t="s">
        <v>9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2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 t="s">
        <v>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 t="s">
        <v>9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 t="s">
        <v>9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 t="s">
        <v>8</v>
      </c>
      <c r="H23" s="138" t="s">
        <v>8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 t="s">
        <v>8</v>
      </c>
      <c r="H24" s="138"/>
      <c r="I24" s="138"/>
      <c r="J24" s="138" t="s">
        <v>10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 t="s">
        <v>10</v>
      </c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 t="s">
        <v>8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 t="s">
        <v>805</v>
      </c>
      <c r="I29" s="138" t="s">
        <v>8</v>
      </c>
      <c r="J29" s="138" t="s">
        <v>8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4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 t="s">
        <v>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 t="s">
        <v>8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1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 t="s">
        <v>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16</v>
      </c>
      <c r="AK54" s="91">
        <f>SUM(AK9:AK53)</f>
        <v>5</v>
      </c>
      <c r="AL54" s="91">
        <f>SUM(AL9:AL53)</f>
        <v>2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4" zoomScale="55" zoomScaleNormal="55" workbookViewId="0">
      <selection activeCell="K19" sqref="K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 t="s">
        <v>8</v>
      </c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 t="s">
        <v>8</v>
      </c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 t="s">
        <v>8</v>
      </c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 t="s">
        <v>8</v>
      </c>
      <c r="H23" s="138" t="s">
        <v>808</v>
      </c>
      <c r="I23" s="138"/>
      <c r="J23" s="138" t="s">
        <v>9</v>
      </c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3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 t="s">
        <v>9</v>
      </c>
      <c r="H27" s="138" t="s">
        <v>808</v>
      </c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3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 t="s">
        <v>8</v>
      </c>
      <c r="J30" s="138" t="s">
        <v>8</v>
      </c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 t="s">
        <v>8</v>
      </c>
      <c r="H32" s="138" t="s">
        <v>805</v>
      </c>
      <c r="I32" s="138" t="s">
        <v>8</v>
      </c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4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 t="s">
        <v>8</v>
      </c>
      <c r="H35" s="138" t="s">
        <v>805</v>
      </c>
      <c r="I35" s="138" t="s">
        <v>8</v>
      </c>
      <c r="J35" s="138" t="s">
        <v>805</v>
      </c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6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 t="s">
        <v>8</v>
      </c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1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20</v>
      </c>
      <c r="AK43" s="91">
        <f>SUM(AK9:AK40)</f>
        <v>6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2020-08-07T09:12:58Z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