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4" activeTab="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H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CUỐI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6.xml><?xml version="1.0" encoding="utf-8"?>
<comments xmlns="http://schemas.openxmlformats.org/spreadsheetml/2006/main">
  <authors>
    <author>anhtuan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<sst xmlns="http://schemas.openxmlformats.org/spreadsheetml/2006/main" count="3891" uniqueCount="1073">
  <si>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</si>
  <si>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</si>
  <si>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</si>
  <si>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</si>
  <si>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</si>
  <si>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</si>
  <si>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</si>
  <si>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</si>
  <si>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</si>
  <si>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</si>
  <si>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</si>
  <si>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</si>
  <si>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</si>
  <si>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</si>
  <si>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</si>
  <si>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</si>
  <si>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</si>
  <si>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</si>
  <si>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</si>
  <si>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</si>
  <si>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</si>
  <si>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</si>
  <si>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</si>
  <si>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</si>
  <si>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</si>
  <si>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</si>
  <si>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</si>
  <si>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</si>
  <si>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</si>
  <si>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</si>
  <si>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</si>
  <si>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</si>
  <si>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</si>
  <si>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</si>
  <si>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</si>
  <si>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</si>
  <si>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</si>
  <si>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</si>
  <si>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</si>
  <si>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</si>
  <si>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</si>
  <si>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</si>
  <si>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</si>
  <si>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</si>
  <si>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</si>
  <si>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</si>
  <si>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</si>
  <si>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</si>
  <si>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</si>
  <si>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</si>
  <si>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</si>
  <si>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</si>
  <si>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</si>
  <si>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</si>
  <si>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</si>
  <si>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</si>
  <si>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</si>
  <si>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</si>
  <si>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</si>
  <si>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</si>
  <si>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</si>
  <si>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</si>
  <si>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</si>
  <si>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</si>
  <si>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</si>
  <si>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</si>
  <si>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</si>
  <si>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</si>
  <si>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</si>
  <si>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</si>
  <si>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</si>
  <si>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</si>
  <si>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</si>
  <si>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</si>
  <si>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</si>
  <si>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</si>
  <si>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</si>
  <si>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</si>
  <si>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</si>
  <si>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</si>
  <si>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</si>
  <si>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</si>
  <si>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</si>
  <si>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</si>
  <si>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</si>
  <si>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</si>
  <si>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</si>
  <si>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</si>
  <si>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</si>
  <si>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</si>
  <si>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</si>
  <si>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</si>
  <si>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</si>
  <si>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</si>
  <si>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</si>
  <si>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</si>
  <si>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</si>
  <si>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</si>
  <si>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</si>
  <si>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</si>
  <si>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</si>
  <si>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</si>
  <si>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</si>
  <si>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</si>
  <si>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</si>
  <si>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</si>
  <si>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</si>
  <si>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</si>
  <si>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</si>
  <si>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</si>
  <si>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</si>
  <si>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</si>
  <si>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</si>
  <si>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</si>
  <si>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</si>
  <si>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</si>
  <si>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</si>
  <si>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</si>
  <si>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</si>
  <si>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</si>
  <si>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</si>
  <si>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</si>
  <si>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</si>
  <si>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</si>
  <si>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</si>
  <si>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</si>
  <si>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</si>
  <si>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</si>
  <si>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</si>
  <si>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</si>
  <si>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</si>
  <si>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</si>
  <si>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</si>
  <si>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</si>
  <si>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</si>
  <si>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</si>
  <si>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</si>
  <si>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</si>
  <si>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</si>
  <si>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</si>
  <si>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</si>
  <si>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</si>
  <si>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</si>
  <si>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</si>
  <si>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</si>
  <si>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</si>
  <si>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</si>
  <si>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</si>
  <si>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</si>
  <si>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</si>
  <si>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</si>
  <si>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</si>
  <si>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</si>
  <si>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</si>
  <si>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</si>
  <si>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</si>
  <si>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</si>
  <si>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</si>
  <si>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</si>
  <si>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</si>
  <si>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</si>
  <si>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</si>
  <si>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</si>
  <si>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</si>
  <si>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</si>
  <si>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</si>
  <si>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</si>
  <si>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</si>
  <si>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</si>
  <si>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</si>
  <si>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</si>
  <si>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</si>
  <si>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</si>
  <si>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</si>
  <si>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</si>
  <si>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</si>
  <si>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</si>
  <si>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</si>
  <si>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</si>
  <si>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</si>
  <si>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</si>
  <si>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</si>
  <si>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</si>
  <si>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</si>
  <si>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</si>
  <si>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</si>
  <si>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</si>
  <si>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</si>
  <si>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</si>
  <si>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</si>
  <si>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</si>
  <si>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</si>
  <si>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</si>
  <si>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</si>
  <si>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</si>
  <si>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</si>
  <si>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</si>
  <si>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</si>
  <si>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</si>
  <si>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</si>
  <si>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</si>
  <si>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</si>
  <si>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</si>
  <si>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</si>
  <si>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</si>
  <si>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</si>
  <si>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</si>
  <si>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</si>
  <si>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</si>
  <si>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</si>
  <si>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</si>
  <si>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</si>
  <si>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</si>
  <si>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</si>
  <si>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</si>
  <si>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</si>
  <si>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</si>
  <si>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</si>
  <si>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</si>
  <si>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</si>
  <si>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</si>
  <si>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</si>
  <si>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</si>
  <si>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</si>
  <si>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</si>
  <si>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</si>
  <si>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</si>
  <si>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</si>
  <si>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</si>
  <si>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</si>
  <si>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</si>
  <si>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</si>
  <si>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</si>
  <si>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</si>
  <si>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</si>
  <si>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</si>
  <si>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</si>
  <si>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</si>
  <si>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</si>
  <si>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</si>
  <si>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</si>
  <si>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</si>
  <si>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</si>
  <si>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</si>
  <si>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</si>
  <si>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</si>
  <si>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</si>
  <si>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</si>
  <si>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</si>
  <si>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</si>
  <si>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</si>
  <si>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</si>
  <si>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</si>
  <si>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</si>
  <si>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</si>
  <si>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</si>
  <si>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</si>
  <si>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</si>
  <si>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</si>
  <si>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</si>
  <si>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</si>
  <si>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</si>
  <si>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</si>
  <si>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</si>
  <si>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</si>
  <si>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</si>
  <si>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</si>
  <si>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</si>
  <si>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</si>
  <si>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</si>
  <si>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</si>
  <si>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</si>
  <si>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</si>
  <si>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</si>
  <si>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</si>
  <si>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</si>
  <si>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</si>
  <si>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</si>
  <si>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</si>
  <si>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</si>
  <si>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</si>
  <si>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</si>
  <si>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</si>
  <si>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</si>
  <si>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</si>
  <si>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</si>
  <si>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</si>
  <si>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</si>
  <si>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</si>
  <si>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</si>
  <si>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</si>
  <si>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</si>
  <si>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</si>
  <si>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</si>
  <si>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</si>
  <si>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</si>
  <si>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</si>
  <si>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</si>
  <si>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</si>
  <si>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</si>
  <si>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</si>
  <si>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</si>
  <si>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</si>
  <si>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</si>
  <si>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</si>
  <si>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</si>
  <si>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</si>
  <si>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</si>
  <si>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</si>
  <si>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</si>
  <si>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</si>
  <si>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</si>
  <si>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</si>
  <si>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</si>
  <si>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</si>
  <si>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</si>
  <si>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</si>
  <si>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</si>
  <si>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</si>
  <si>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</si>
  <si>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</si>
  <si>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</si>
  <si>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</si>
  <si>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</si>
  <si>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</si>
  <si>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</si>
  <si>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</si>
  <si>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</si>
  <si>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</si>
  <si>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</si>
  <si>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</si>
  <si>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</si>
  <si>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</si>
  <si>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</si>
  <si>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</si>
  <si>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</si>
  <si>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</si>
  <si>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</si>
  <si>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</si>
  <si>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</si>
  <si>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</si>
  <si>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</si>
  <si>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</si>
  <si>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</si>
  <si>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</si>
  <si>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</si>
  <si>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</si>
  <si>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</si>
  <si>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</si>
  <si>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</si>
  <si>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</si>
  <si>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</si>
  <si>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</si>
  <si>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</si>
  <si>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</si>
  <si>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</si>
  <si>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</si>
  <si>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</si>
  <si>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</si>
  <si>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</si>
  <si>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</si>
  <si>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</si>
  <si>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</si>
  <si>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</si>
  <si>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</si>
  <si>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</si>
  <si>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</si>
  <si>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</si>
  <si>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</si>
  <si>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</si>
  <si>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</si>
  <si>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</si>
  <si>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</si>
  <si>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</si>
  <si>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</si>
  <si>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</si>
  <si>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</si>
  <si>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</si>
  <si>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</si>
  <si>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</si>
  <si>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</si>
  <si>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</si>
  <si>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</si>
  <si>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</si>
  <si>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</si>
  <si>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</si>
  <si>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</si>
  <si>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</si>
  <si>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</si>
  <si>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</si>
  <si>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</si>
  <si>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</si>
  <si>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</si>
  <si>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</si>
  <si>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</si>
  <si>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</si>
  <si>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</si>
  <si>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</si>
  <si>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</si>
  <si>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</si>
  <si>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</si>
  <si>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</si>
  <si>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</si>
  <si>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</si>
  <si>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</si>
  <si>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</si>
  <si>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</si>
  <si>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</si>
  <si>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</si>
  <si>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</si>
  <si>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</si>
  <si>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</si>
  <si>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</si>
  <si>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</si>
  <si>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</si>
  <si>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</si>
  <si>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</si>
  <si>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</si>
  <si>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</si>
  <si>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</si>
  <si>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</si>
  <si>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</si>
  <si>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</si>
  <si>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</si>
  <si>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</si>
  <si>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</si>
  <si>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</si>
  <si>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</si>
  <si>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</si>
  <si>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</si>
  <si>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</si>
  <si>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</si>
  <si>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</si>
  <si>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</si>
  <si>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</si>
  <si>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</si>
  <si>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</si>
  <si>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</si>
  <si>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</si>
  <si>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</si>
  <si>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</si>
  <si>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</si>
  <si>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</si>
  <si>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</si>
  <si>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</si>
  <si>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</si>
  <si>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</si>
  <si>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</si>
  <si>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</si>
  <si>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</si>
  <si>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</si>
  <si>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</si>
  <si>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</si>
  <si>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</si>
  <si>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</si>
  <si>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</si>
  <si>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</si>
  <si>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</si>
  <si>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</si>
  <si>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</si>
  <si>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</si>
  <si>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</si>
  <si>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</si>
  <si>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</si>
  <si>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</si>
  <si>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</si>
  <si>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</si>
  <si>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</si>
  <si>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</si>
  <si>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</si>
  <si>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</si>
  <si>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</si>
  <si>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</si>
  <si>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</si>
  <si>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</si>
  <si>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</si>
  <si>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</si>
  <si>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</si>
  <si>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</si>
  <si>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</si>
  <si>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</si>
  <si>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</si>
  <si>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</si>
  <si>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</si>
  <si>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</si>
  <si>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</si>
  <si>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</si>
  <si>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</si>
  <si>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</si>
  <si>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</si>
  <si>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</si>
  <si>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</si>
  <si>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</si>
  <si>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</si>
  <si>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</si>
  <si>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</si>
  <si>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</si>
  <si>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</si>
  <si>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</si>
  <si>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</si>
  <si>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</si>
  <si>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</si>
  <si>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</si>
  <si>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</si>
  <si>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</si>
  <si>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</si>
  <si>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</si>
  <si>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</si>
  <si>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</si>
  <si>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</si>
  <si>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</si>
  <si>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</si>
  <si>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</si>
  <si>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</si>
  <si>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</si>
  <si>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</si>
  <si>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</si>
  <si>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</si>
  <si>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</si>
  <si>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</si>
  <si>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</si>
  <si>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</si>
  <si>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</si>
  <si>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</si>
  <si>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</si>
  <si>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</si>
  <si>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</si>
  <si>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</si>
  <si>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</si>
  <si>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</si>
  <si>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</si>
  <si>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</si>
  <si>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</si>
  <si>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</si>
  <si>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</si>
  <si>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</si>
  <si>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</si>
  <si>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</si>
  <si>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</si>
  <si>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</si>
  <si>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</si>
  <si>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</si>
  <si>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</si>
  <si>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</si>
  <si>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</si>
  <si>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</si>
  <si>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</si>
  <si>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</si>
  <si>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</si>
  <si>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</si>
  <si>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</si>
  <si>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</si>
  <si>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</si>
  <si>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</si>
  <si>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</si>
  <si>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</si>
  <si>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</si>
  <si>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</si>
  <si>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</si>
  <si>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</si>
  <si>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</si>
  <si>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</si>
  <si>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</si>
  <si>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</si>
  <si>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</si>
  <si>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</si>
  <si>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</si>
  <si>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</si>
  <si>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</si>
  <si>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</si>
  <si>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</si>
  <si>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</si>
  <si>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</si>
  <si>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</si>
  <si>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</si>
  <si>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</si>
  <si>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</si>
  <si>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</si>
  <si>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</si>
  <si>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</si>
  <si>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</si>
  <si>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</si>
  <si>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</si>
  <si>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</si>
  <si>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</si>
  <si>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</si>
  <si>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</si>
  <si>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</si>
  <si>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</si>
  <si>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</si>
  <si>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</si>
  <si>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</si>
  <si>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</si>
  <si>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</si>
  <si>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</si>
  <si>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</si>
  <si>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</si>
  <si>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</si>
  <si>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</si>
  <si>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</si>
  <si>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</si>
  <si>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</si>
  <si>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</si>
  <si>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</si>
  <si>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</si>
  <si>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</si>
  <si>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</si>
  <si>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</si>
  <si>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</si>
  <si>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</si>
  <si>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</si>
  <si>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</si>
  <si>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</si>
  <si>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</si>
  <si>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</si>
  <si>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</si>
  <si>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</si>
  <si>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</si>
  <si>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</si>
  <si>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</si>
  <si>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</si>
  <si>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</si>
  <si>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</si>
  <si>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</si>
  <si>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</si>
  <si>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</si>
  <si>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</si>
  <si>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</si>
  <si>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</si>
  <si>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</si>
  <si>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</si>
  <si>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</si>
  <si>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</si>
  <si>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</si>
  <si>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</si>
  <si>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</si>
  <si>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</si>
  <si>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</si>
  <si>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</si>
  <si>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</si>
  <si>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</si>
  <si>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</si>
  <si>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</si>
  <si>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</si>
  <si>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</si>
  <si>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</si>
  <si>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</si>
  <si>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</si>
  <si>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</si>
  <si>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</si>
  <si>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</si>
  <si>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</si>
  <si>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</si>
  <si>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</si>
  <si>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</si>
  <si>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</si>
  <si>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</si>
  <si>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</si>
  <si>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</si>
  <si>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</si>
  <si>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</si>
  <si>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</si>
  <si>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</si>
  <si>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</si>
  <si>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</si>
  <si>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</si>
  <si>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</si>
  <si>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</si>
  <si>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</si>
  <si>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</si>
  <si>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</si>
  <si>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</si>
  <si>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</si>
  <si>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</si>
  <si>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</si>
  <si>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</si>
  <si>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</si>
  <si>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</si>
  <si>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</si>
  <si>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</si>
  <si>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</si>
  <si>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</si>
  <si>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</si>
  <si>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</si>
  <si>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</si>
  <si>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</si>
  <si>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</si>
  <si>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</si>
  <si>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</si>
  <si>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</si>
  <si>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</si>
  <si>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</si>
  <si>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</si>
  <si>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</si>
  <si>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</si>
  <si>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</si>
  <si>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</si>
  <si>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</si>
  <si>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</si>
  <si>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</si>
  <si>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</si>
  <si>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</si>
  <si>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</si>
  <si>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</si>
  <si>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</si>
  <si>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</si>
  <si>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</si>
  <si>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</si>
  <si>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</si>
  <si>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</si>
  <si>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</si>
  <si>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</si>
  <si>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</si>
  <si>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</si>
  <si>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</si>
  <si>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</si>
  <si>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</si>
  <si>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</si>
  <si>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</si>
  <si>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</si>
  <si>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</si>
  <si>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</si>
  <si>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</si>
  <si>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</si>
  <si>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</si>
  <si>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</si>
  <si>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</si>
  <si>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</si>
  <si>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</si>
  <si>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</si>
  <si>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</si>
  <si>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</si>
  <si>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</si>
  <si>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</si>
  <si>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</si>
  <si>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</si>
  <si>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</si>
  <si>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</si>
  <si>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</si>
  <si>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</si>
  <si>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</si>
  <si>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</si>
  <si>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</si>
  <si>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</si>
  <si>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</si>
  <si>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</si>
  <si>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</si>
  <si>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</si>
  <si>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</si>
  <si>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</si>
  <si>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</si>
  <si>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</si>
  <si>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</si>
  <si>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</si>
  <si>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</si>
  <si>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</si>
  <si>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</si>
  <si>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</si>
  <si>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</si>
  <si>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</si>
  <si>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</si>
  <si>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</si>
  <si>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</si>
  <si>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</si>
  <si>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</si>
  <si>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</si>
  <si>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</si>
  <si>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</si>
  <si>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</si>
  <si>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</si>
  <si>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</si>
  <si>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</si>
  <si>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</si>
  <si>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</si>
  <si>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</si>
  <si>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</si>
  <si>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</si>
  <si>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</si>
  <si>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</si>
  <si>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</si>
  <si>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</si>
  <si>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</si>
  <si>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</si>
  <si>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</si>
  <si>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</si>
  <si>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</si>
  <si>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</si>
  <si>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</si>
  <si>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</si>
  <si>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</si>
  <si>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</si>
  <si>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</si>
  <si>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</si>
  <si>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</si>
  <si>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</si>
  <si>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</si>
  <si>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</si>
  <si>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</si>
  <si>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</si>
  <si>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</si>
  <si>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</si>
  <si>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</si>
  <si>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</si>
  <si>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</si>
  <si>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</si>
  <si>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</si>
  <si>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</si>
  <si>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</si>
  <si>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</si>
  <si>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</si>
  <si>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</si>
  <si>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</si>
  <si>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</si>
  <si>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</si>
  <si>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</si>
  <si>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</si>
  <si>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</si>
  <si>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</si>
  <si>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</si>
  <si>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</si>
  <si>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</si>
  <si>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</si>
  <si>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</si>
  <si>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</si>
  <si>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</si>
  <si>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</si>
  <si>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</si>
  <si>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</si>
  <si>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</si>
  <si>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</si>
  <si>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</si>
  <si>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</si>
  <si>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</si>
  <si>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</si>
  <si>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</si>
  <si>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</si>
  <si>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</si>
  <si>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</si>
  <si>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</si>
  <si>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</si>
  <si>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</si>
  <si>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</si>
  <si>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</si>
  <si>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</si>
  <si>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</si>
  <si>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</si>
  <si>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</si>
  <si>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</si>
  <si>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</si>
  <si>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</si>
  <si>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</si>
  <si>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</si>
  <si>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</si>
  <si>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</si>
  <si>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</si>
  <si>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</si>
  <si>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</si>
  <si>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</si>
  <si>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</si>
  <si>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</si>
  <si>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</si>
  <si>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</si>
  <si>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</si>
  <si>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</si>
  <si>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</si>
  <si>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</si>
  <si>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</si>
  <si>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</si>
  <si>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</si>
  <si>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</si>
  <si>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</si>
  <si>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</si>
  <si>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</si>
  <si>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</si>
  <si>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</si>
  <si>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</si>
  <si>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</si>
  <si>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</si>
  <si>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</si>
  <si>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</si>
  <si>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</si>
  <si>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</si>
  <si>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</si>
  <si>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</si>
  <si>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</si>
  <si>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</si>
  <si>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</si>
  <si>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</si>
  <si>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</si>
  <si>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</si>
  <si>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</si>
  <si>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</si>
  <si>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</si>
  <si>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</si>
  <si>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</si>
  <si>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</si>
  <si>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</si>
  <si>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</si>
  <si>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</si>
  <si>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</si>
  <si>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</si>
  <si>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</si>
  <si>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</si>
  <si>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</si>
  <si>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</si>
  <si>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</si>
  <si>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</si>
  <si>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</si>
  <si>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</si>
  <si>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</si>
  <si>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</si>
  <si>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</si>
  <si>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</si>
  <si>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</si>
  <si>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</si>
  <si>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</si>
  <si>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</si>
  <si>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</si>
  <si>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</si>
  <si>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</si>
  <si>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</si>
  <si>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</si>
  <si>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</si>
  <si>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</si>
  <si>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</si>
  <si>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</si>
  <si>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</si>
  <si>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</si>
  <si>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</si>
  <si>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</si>
  <si>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</si>
  <si>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</si>
  <si>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</si>
  <si>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</si>
  <si>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</si>
  <si>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</si>
  <si>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</si>
  <si>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</si>
  <si>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</si>
  <si>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</si>
  <si>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</si>
  <si>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</si>
  <si>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</si>
  <si>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</si>
  <si>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</si>
  <si>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</si>
  <si>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</si>
  <si>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</si>
  <si>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</si>
  <si>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</si>
  <si>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</si>
  <si>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</si>
  <si>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</si>
  <si>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</si>
  <si>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</si>
  <si>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</si>
  <si>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</si>
  <si>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</si>
  <si>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</si>
  <si>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</si>
  <si>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</si>
  <si>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</si>
  <si>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</si>
  <si>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</si>
  <si>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</si>
  <si>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</si>
  <si>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</si>
  <si>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</si>
  <si>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</si>
  <si>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</si>
  <si>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</si>
  <si>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</si>
  <si>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</si>
  <si>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</si>
  <si>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</si>
  <si>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</si>
  <si>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</si>
  <si>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</si>
  <si>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</si>
  <si>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</si>
  <si>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</si>
  <si>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</si>
  <si>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</si>
  <si>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</si>
  <si>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</si>
  <si>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</si>
  <si>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</si>
  <si>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</si>
  <si>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</si>
  <si>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</si>
  <si>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</si>
  <si>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</si>
  <si>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</si>
  <si>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</si>
  <si>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</si>
  <si>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</si>
  <si>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</si>
  <si>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</si>
  <si>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</si>
  <si>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</si>
  <si>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</si>
  <si>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</si>
  <si>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</si>
  <si>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</si>
  <si>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</si>
  <si>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</si>
  <si>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</si>
  <si>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</si>
  <si>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</si>
  <si>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</si>
  <si>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</si>
  <si>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</si>
  <si>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</si>
  <si>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</si>
  <si>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</si>
  <si>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</si>
  <si>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</si>
  <si>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</si>
  <si>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</si>
  <si>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</si>
  <si>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</si>
  <si>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</si>
  <si>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</si>
  <si>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</si>
  <si>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</si>
  <si>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</si>
  <si>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</si>
  <si>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</si>
  <si>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</si>
  <si>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</si>
  <si>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</si>
  <si>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</si>
  <si>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</si>
  <si>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</si>
  <si>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</si>
  <si>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</si>
  <si>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</si>
  <si>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</si>
  <si>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</si>
  <si>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</si>
  <si>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</si>
  <si>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</si>
  <si>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</si>
  <si>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</si>
  <si>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</si>
  <si>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</si>
  <si>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</si>
  <si>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</si>
  <si>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</si>
  <si>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</si>
  <si>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</si>
  <si>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</si>
  <si>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</si>
  <si>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</si>
  <si>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</si>
  <si>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</si>
  <si>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</si>
  <si>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</si>
  <si>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</si>
  <si>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</si>
  <si>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</si>
  <si>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</si>
  <si>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</si>
  <si>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</si>
  <si>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</si>
  <si>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</si>
  <si>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</si>
  <si>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</si>
  <si>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</si>
  <si>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</si>
  <si>
    <t>KP</t>
  </si>
  <si>
    <t>PK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</si>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</sst>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5" zoomScale="55" zoomScaleNormal="55" workbookViewId="0">
      <selection activeCell="K9" sqref="K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 t="s">
        <v>8</v>
      </c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2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1070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 t="s">
        <v>1065</v>
      </c>
      <c r="J17" s="160" t="s">
        <v>1065</v>
      </c>
      <c r="K17" s="160" t="s">
        <v>8</v>
      </c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1065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1071</v>
      </c>
      <c r="I29" s="145" t="s">
        <v>1065</v>
      </c>
      <c r="J29" s="155" t="s">
        <v>1065</v>
      </c>
      <c r="K29" s="155" t="s">
        <v>8</v>
      </c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6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 t="s">
        <v>8</v>
      </c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2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16</v>
      </c>
      <c r="AK43" s="3">
        <f>SUM(AK9:AK42)</f>
        <v>4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K27" sqref="K2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 t="s">
        <v>8</v>
      </c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 t="s">
        <v>9</v>
      </c>
      <c r="K12" s="155" t="s">
        <v>9</v>
      </c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2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 t="s">
        <v>8</v>
      </c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 t="s">
        <v>9</v>
      </c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 t="s">
        <v>8</v>
      </c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 t="s">
        <v>8</v>
      </c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 t="s">
        <v>9</v>
      </c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1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 t="s">
        <v>9</v>
      </c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2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6</v>
      </c>
      <c r="AK32" s="3">
        <f>SUM(AK9:AK31)</f>
        <v>6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E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K9" sqref="K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 t="s">
        <v>8</v>
      </c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1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 t="s">
        <v>8</v>
      </c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1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 t="s">
        <v>8</v>
      </c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 t="s">
        <v>8</v>
      </c>
      <c r="K12" s="155" t="s">
        <v>8</v>
      </c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3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 t="s">
        <v>8</v>
      </c>
      <c r="K13" s="155" t="s">
        <v>8</v>
      </c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3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 t="s">
        <v>8</v>
      </c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 t="s">
        <v>8</v>
      </c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 t="s">
        <v>8</v>
      </c>
      <c r="K19" s="155" t="s">
        <v>8</v>
      </c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3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14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3" t="s">
        <v>582</v>
      </c>
      <c r="AG6" s="353"/>
      <c r="AH6" s="353"/>
      <c r="AI6" s="353"/>
      <c r="AJ6" s="353"/>
      <c r="AK6" s="35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 t="s">
        <v>8</v>
      </c>
      <c r="I9" s="161" t="s">
        <v>8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4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 t="s">
        <v>8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 t="s">
        <v>9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1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49" t="s">
        <v>12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9">
        <f>SUM(AJ9:AJ20)</f>
        <v>8</v>
      </c>
      <c r="AK21" s="39">
        <f>SUM(AK9:AK20)</f>
        <v>1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0" t="s">
        <v>13</v>
      </c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2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7"/>
      <c r="AQ25" s="348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49" t="s">
        <v>12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7" zoomScale="55" zoomScaleNormal="55" workbookViewId="0">
      <selection activeCell="K18" sqref="K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638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 t="s">
        <v>8</v>
      </c>
      <c r="K18" s="208" t="s">
        <v>10</v>
      </c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1</v>
      </c>
      <c r="AK18" s="108">
        <f t="shared" si="0"/>
        <v>0</v>
      </c>
      <c r="AL18" s="108">
        <f t="shared" si="1"/>
        <v>3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 t="s">
        <v>10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1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7"/>
      <c r="AN22" s="348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 t="s">
        <v>10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1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 t="s">
        <v>10</v>
      </c>
      <c r="K26" s="208" t="s">
        <v>8</v>
      </c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0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 t="s">
        <v>8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 t="s">
        <v>10</v>
      </c>
      <c r="K35" s="208" t="s">
        <v>10</v>
      </c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3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 t="s">
        <v>8</v>
      </c>
      <c r="J36" s="208" t="s">
        <v>8</v>
      </c>
      <c r="K36" s="208" t="s">
        <v>8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4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49" t="s">
        <v>12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120">
        <f>SUM(AJ9:AJ43)</f>
        <v>13</v>
      </c>
      <c r="AK44" s="120">
        <f>SUM(AK9:AK43)</f>
        <v>2</v>
      </c>
      <c r="AL44" s="120">
        <f>SUM(AL9:AL43)</f>
        <v>12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0" t="s">
        <v>13</v>
      </c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2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7"/>
      <c r="AQ48" s="348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7"/>
      <c r="AQ61" s="348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55" zoomScaleNormal="55" workbookViewId="0">
      <selection activeCell="K28" sqref="K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639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 t="s">
        <v>8</v>
      </c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 t="s">
        <v>9</v>
      </c>
      <c r="I17" s="160" t="s">
        <v>9</v>
      </c>
      <c r="J17" s="160"/>
      <c r="K17" s="160" t="s">
        <v>9</v>
      </c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3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 t="s">
        <v>10</v>
      </c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 t="s">
        <v>10</v>
      </c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 t="s">
        <v>9</v>
      </c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1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1065</v>
      </c>
      <c r="I28" s="155" t="s">
        <v>8</v>
      </c>
      <c r="J28" s="155"/>
      <c r="K28" s="155" t="s">
        <v>8</v>
      </c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4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SUM(AJ9:AJ43)</f>
        <v>7</v>
      </c>
      <c r="AK45" s="120">
        <f>SUM(AK9:AK43)</f>
        <v>5</v>
      </c>
      <c r="AL45" s="120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49" t="s">
        <v>12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G14" sqref="G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640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9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1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 t="s">
        <v>10</v>
      </c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 t="s">
        <v>8</v>
      </c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9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1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49" t="s">
        <v>12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120">
        <f>SUM(AJ9:AJ41)</f>
        <v>8</v>
      </c>
      <c r="AK42" s="182">
        <f t="shared" ref="AK42:AL42" si="6">SUM(AK9:AK41)</f>
        <v>4</v>
      </c>
      <c r="AL42" s="182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0" t="s">
        <v>13</v>
      </c>
      <c r="B44" s="35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2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7"/>
      <c r="AQ45" s="348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7"/>
      <c r="AQ58" s="348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49" t="s">
        <v>12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8" zoomScale="55" zoomScaleNormal="55" workbookViewId="0">
      <selection activeCell="I20" sqref="I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641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 t="s">
        <v>10</v>
      </c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 t="s">
        <v>10</v>
      </c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 t="s">
        <v>10</v>
      </c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8</v>
      </c>
      <c r="AK45" s="120">
        <f>SUM(AK9:AK44)</f>
        <v>1</v>
      </c>
      <c r="AL45" s="120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7"/>
      <c r="AQ62" s="348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49" t="s">
        <v>12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J29" sqref="J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642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 t="s">
        <v>8</v>
      </c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 t="s">
        <v>10</v>
      </c>
      <c r="I16" s="42"/>
      <c r="J16" s="42" t="s">
        <v>1065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2</v>
      </c>
      <c r="AK16" s="119">
        <f t="shared" si="0"/>
        <v>0</v>
      </c>
      <c r="AL16" s="119">
        <f t="shared" si="1"/>
        <v>1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 t="s">
        <v>9</v>
      </c>
      <c r="I17" s="42" t="s">
        <v>1065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2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 t="s">
        <v>8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1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 t="s">
        <v>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 t="s">
        <v>8</v>
      </c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1065</v>
      </c>
      <c r="I27" s="8" t="s">
        <v>1065</v>
      </c>
      <c r="J27" s="8" t="s">
        <v>1065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7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 t="s">
        <v>8</v>
      </c>
      <c r="J29" s="8" t="s">
        <v>1065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3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 t="s">
        <v>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1065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 t="s">
        <v>8</v>
      </c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1066</v>
      </c>
      <c r="I34" s="8" t="s">
        <v>1070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2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28</v>
      </c>
      <c r="AK45" s="120">
        <f>SUM(AK9:AK44)</f>
        <v>3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49" t="s">
        <v>12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K9" sqref="K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643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 t="s">
        <v>8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 t="s">
        <v>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 t="s">
        <v>9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 t="s">
        <v>8</v>
      </c>
      <c r="J18" s="155"/>
      <c r="K18" s="155" t="s">
        <v>8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3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 t="s">
        <v>8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 t="s">
        <v>8</v>
      </c>
      <c r="J24" s="155"/>
      <c r="K24" s="155" t="s">
        <v>10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1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 t="s">
        <v>8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 t="s">
        <v>8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 t="s">
        <v>8</v>
      </c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49" t="s">
        <v>12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120">
        <f>SUM(AJ9:AJ38)</f>
        <v>12</v>
      </c>
      <c r="AK39" s="120">
        <f>SUM(AK9:AK38)</f>
        <v>2</v>
      </c>
      <c r="AL39" s="120">
        <f>SUM(AL9:AL38)</f>
        <v>2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0" t="s">
        <v>13</v>
      </c>
      <c r="B41" s="350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2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7"/>
      <c r="AQ43" s="348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7"/>
      <c r="AQ56" s="348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49" t="s">
        <v>12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 t="s">
        <v>9</v>
      </c>
      <c r="J9" s="167" t="s">
        <v>9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3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 t="s">
        <v>8</v>
      </c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 t="s">
        <v>8</v>
      </c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1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 t="s">
        <v>8</v>
      </c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 t="s">
        <v>8</v>
      </c>
      <c r="J17" s="167" t="s">
        <v>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2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 t="s">
        <v>8</v>
      </c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1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6</v>
      </c>
      <c r="AK20" s="71">
        <f>SUM(AK9:AK19)</f>
        <v>5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1037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7"/>
      <c r="AN21" s="348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49" t="s">
        <v>12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0" t="s">
        <v>13</v>
      </c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2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7"/>
      <c r="AQ30" s="348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7"/>
      <c r="AQ43" s="348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49" t="s">
        <v>12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K17" sqref="K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644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1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 t="s">
        <v>10</v>
      </c>
      <c r="I17" s="161"/>
      <c r="J17" s="161"/>
      <c r="K17" s="161" t="s">
        <v>8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2</v>
      </c>
      <c r="AK17" s="119">
        <f t="shared" si="0"/>
        <v>0</v>
      </c>
      <c r="AL17" s="119">
        <f t="shared" si="1"/>
        <v>1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49" t="s">
        <v>12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120">
        <f>SUM(AJ9:AJ28)</f>
        <v>15</v>
      </c>
      <c r="AK29" s="120">
        <f>SUM(AK9:AK28)</f>
        <v>0</v>
      </c>
      <c r="AL29" s="120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0" t="s">
        <v>13</v>
      </c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2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7"/>
      <c r="AQ33" s="348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7"/>
      <c r="AQ46" s="348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49" t="s">
        <v>12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N13" sqref="N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 t="s">
        <v>9</v>
      </c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 t="s">
        <v>10</v>
      </c>
      <c r="H12" s="160" t="s">
        <v>10</v>
      </c>
      <c r="I12" s="160" t="s">
        <v>10</v>
      </c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 t="s">
        <v>10</v>
      </c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1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 t="s">
        <v>8</v>
      </c>
      <c r="I15" s="155" t="s">
        <v>8</v>
      </c>
      <c r="J15" s="155" t="s">
        <v>8</v>
      </c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5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 t="s">
        <v>9</v>
      </c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1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5</v>
      </c>
      <c r="AK22" s="147">
        <f>SUM(AK9:AK21)</f>
        <v>2</v>
      </c>
      <c r="AL22" s="147">
        <f>SUM(AL9:AL21)</f>
        <v>5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8" zoomScale="55" zoomScaleNormal="55" workbookViewId="0">
      <selection activeCell="J19" sqref="J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 t="s">
        <v>1065</v>
      </c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 t="s">
        <v>1071</v>
      </c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 t="s">
        <v>8</v>
      </c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 t="s">
        <v>8</v>
      </c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1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 t="s">
        <v>8</v>
      </c>
      <c r="I21" s="208" t="s">
        <v>1070</v>
      </c>
      <c r="J21" s="208" t="s">
        <v>8</v>
      </c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 t="s">
        <v>8</v>
      </c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 t="s">
        <v>8</v>
      </c>
      <c r="I36" s="208" t="s">
        <v>1065</v>
      </c>
      <c r="J36" s="208" t="s">
        <v>8</v>
      </c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5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14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5" zoomScale="55" zoomScaleNormal="55" workbookViewId="0">
      <selection activeCell="K22" sqref="K2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 t="s">
        <v>8</v>
      </c>
      <c r="K10" s="155" t="s">
        <v>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 t="s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 t="s">
        <v>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 t="s">
        <v>8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 t="s">
        <v>8</v>
      </c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 t="s">
        <v>9</v>
      </c>
      <c r="K15" s="155" t="s">
        <v>9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2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 t="s">
        <v>8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 t="s">
        <v>8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 t="s">
        <v>8</v>
      </c>
      <c r="J19" s="155" t="s">
        <v>8</v>
      </c>
      <c r="K19" s="155" t="s">
        <v>8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5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 t="s">
        <v>8</v>
      </c>
      <c r="I20" s="155" t="s">
        <v>8</v>
      </c>
      <c r="J20" s="155" t="s">
        <v>8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5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 t="s">
        <v>8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1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 t="s">
        <v>9</v>
      </c>
      <c r="I23" s="155" t="s">
        <v>8</v>
      </c>
      <c r="J23" s="155"/>
      <c r="K23" s="155" t="s">
        <v>8</v>
      </c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2</v>
      </c>
      <c r="AK23" s="3">
        <f t="shared" si="0"/>
        <v>1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 t="s">
        <v>8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 t="s">
        <v>8</v>
      </c>
      <c r="J27" s="155" t="s">
        <v>8</v>
      </c>
      <c r="K27" s="155" t="s">
        <v>8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 t="s">
        <v>8</v>
      </c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 t="s">
        <v>8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 t="s">
        <v>8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1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 t="s">
        <v>8</v>
      </c>
      <c r="J33" s="155" t="s">
        <v>8</v>
      </c>
      <c r="K33" s="155" t="s">
        <v>8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5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 t="s">
        <v>1065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4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 t="s">
        <v>8</v>
      </c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 t="s">
        <v>8</v>
      </c>
      <c r="K38" s="155" t="s">
        <v>8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3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 t="s">
        <v>8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363" t="s">
        <v>8</v>
      </c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53</v>
      </c>
      <c r="AK43" s="3">
        <f>SUM(AK9:AK42)</f>
        <v>3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E40:AI40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55" zoomScaleNormal="55" workbookViewId="0">
      <selection activeCell="K9" sqref="K9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3" t="s">
        <v>397</v>
      </c>
      <c r="AG6" s="353"/>
      <c r="AH6" s="353"/>
      <c r="AI6" s="353"/>
      <c r="AJ6" s="353"/>
      <c r="AK6" s="35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 t="s">
        <v>8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 t="s">
        <v>8</v>
      </c>
      <c r="I10" s="222" t="s">
        <v>1065</v>
      </c>
      <c r="J10" s="222" t="s">
        <v>8</v>
      </c>
      <c r="K10" s="222" t="s">
        <v>8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 t="s">
        <v>8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 t="s">
        <v>8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 t="s">
        <v>8</v>
      </c>
      <c r="I16" s="195" t="s">
        <v>1065</v>
      </c>
      <c r="J16" s="195" t="s">
        <v>8</v>
      </c>
      <c r="K16" s="195" t="s">
        <v>8</v>
      </c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6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 t="s">
        <v>8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1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 t="s">
        <v>8</v>
      </c>
      <c r="I20" s="222" t="s">
        <v>1065</v>
      </c>
      <c r="J20" s="222" t="s">
        <v>8</v>
      </c>
      <c r="K20" s="222" t="s">
        <v>8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6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 t="s">
        <v>8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1</v>
      </c>
      <c r="AK22" s="3">
        <f t="shared" si="0"/>
        <v>0</v>
      </c>
      <c r="AL22" s="3">
        <f t="shared" si="1"/>
        <v>0</v>
      </c>
      <c r="AM22" s="347"/>
      <c r="AN22" s="348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 t="s">
        <v>8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 t="s">
        <v>8</v>
      </c>
      <c r="I28" s="222" t="s">
        <v>1065</v>
      </c>
      <c r="J28" s="222" t="s">
        <v>8</v>
      </c>
      <c r="K28" s="222" t="s">
        <v>8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6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 t="s">
        <v>8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 t="s">
        <v>8</v>
      </c>
      <c r="J33" s="222"/>
      <c r="K33" s="222" t="s">
        <v>10</v>
      </c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1</v>
      </c>
      <c r="AK33" s="3">
        <f t="shared" si="0"/>
        <v>0</v>
      </c>
      <c r="AL33" s="3">
        <f t="shared" si="1"/>
        <v>1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 t="s">
        <v>8</v>
      </c>
      <c r="J34" s="222"/>
      <c r="K34" s="222" t="s">
        <v>10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1</v>
      </c>
      <c r="AK34" s="3">
        <f t="shared" si="0"/>
        <v>0</v>
      </c>
      <c r="AL34" s="3">
        <f t="shared" si="1"/>
        <v>1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49" t="s">
        <v>12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45">
        <f>SUM(AJ9:AJ37)</f>
        <v>34</v>
      </c>
      <c r="AK38" s="45">
        <f>SUM(AK9:AK37)</f>
        <v>0</v>
      </c>
      <c r="AL38" s="45">
        <f>SUM(AL9:AL37)</f>
        <v>2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0" t="s">
        <v>13</v>
      </c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2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7"/>
      <c r="AQ42" s="348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7"/>
      <c r="AQ55" s="348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49" t="s">
        <v>12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7"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 t="s">
        <v>8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2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 t="s">
        <v>8</v>
      </c>
      <c r="K11" s="312" t="s">
        <v>8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4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 t="s">
        <v>8</v>
      </c>
      <c r="J12" s="222" t="s">
        <v>8</v>
      </c>
      <c r="K12" s="222" t="s">
        <v>8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 t="s">
        <v>9</v>
      </c>
      <c r="I13" s="63" t="s">
        <v>9</v>
      </c>
      <c r="J13" s="63" t="s">
        <v>9</v>
      </c>
      <c r="K13" s="63" t="s">
        <v>9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5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 t="s">
        <v>8</v>
      </c>
      <c r="J15" s="63" t="s">
        <v>8</v>
      </c>
      <c r="K15" s="63" t="s">
        <v>8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7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 t="s">
        <v>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 t="s">
        <v>8</v>
      </c>
      <c r="J18" s="63" t="s">
        <v>8</v>
      </c>
      <c r="K18" s="63" t="s">
        <v>8</v>
      </c>
      <c r="L18" s="63"/>
      <c r="M18" s="63"/>
      <c r="N18" s="63"/>
      <c r="O18" s="63" t="s">
        <v>1072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7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 t="s">
        <v>8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 t="s">
        <v>8</v>
      </c>
      <c r="J22" s="63" t="s">
        <v>8</v>
      </c>
      <c r="K22" s="63" t="s">
        <v>8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7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 t="s">
        <v>8</v>
      </c>
      <c r="J23" s="63" t="s">
        <v>8</v>
      </c>
      <c r="K23" s="63" t="s">
        <v>8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7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 t="s">
        <v>8</v>
      </c>
      <c r="J25" s="63" t="s">
        <v>8</v>
      </c>
      <c r="K25" s="63" t="s">
        <v>8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7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 t="s">
        <v>8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 t="s">
        <v>8</v>
      </c>
      <c r="J28" s="63" t="s">
        <v>8</v>
      </c>
      <c r="K28" s="63" t="s">
        <v>8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7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 t="s">
        <v>8</v>
      </c>
      <c r="J30" s="63" t="s">
        <v>8</v>
      </c>
      <c r="K30" s="63" t="s">
        <v>8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7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 t="s">
        <v>8</v>
      </c>
      <c r="J34" s="63" t="s">
        <v>8</v>
      </c>
      <c r="K34" s="63" t="s">
        <v>8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7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 t="s">
        <v>8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2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 t="s">
        <v>8</v>
      </c>
      <c r="J36" s="63" t="s">
        <v>8</v>
      </c>
      <c r="K36" s="63" t="s">
        <v>8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7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 t="s">
        <v>8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86</v>
      </c>
      <c r="AK44" s="3">
        <f>SUM(AK9:AK43)</f>
        <v>5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2020-08-07T08:14:21Z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