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3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anhtuan</author>
  </authors>
  <commentList>
    <comment ref="H3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CHIỀU TRỂ 2T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G18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  <comment ref="G24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</commentList>
</comments>
</file>

<file path=xl/sharedStrings.xml><?xml version="1.0" encoding="utf-8"?>
<sst xmlns="http://schemas.openxmlformats.org/spreadsheetml/2006/main" count="2783" uniqueCount="811">
  <si>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</si>
  <si>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</si>
  <si>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</si>
  <si>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</si>
  <si>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</si>
  <si>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</si>
  <si>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</si>
  <si>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</si>
  <si>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</si>
  <si>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</si>
  <si>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</si>
  <si>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</si>
  <si>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</si>
  <si>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</si>
  <si>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</si>
  <si>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</si>
  <si>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</si>
  <si>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</si>
  <si>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</si>
  <si>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</si>
  <si>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</si>
  <si>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</si>
  <si>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</si>
  <si>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</si>
  <si>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</si>
  <si>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</si>
  <si>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</si>
  <si>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</si>
  <si>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</si>
  <si>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</si>
  <si>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</si>
  <si>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</si>
  <si>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</si>
  <si>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</si>
  <si>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</si>
  <si>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</si>
  <si>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</si>
  <si>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</si>
  <si>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</si>
  <si>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</si>
  <si>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</si>
  <si>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</si>
  <si>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</si>
  <si>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</si>
  <si>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</si>
  <si>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</si>
  <si>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</si>
  <si>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</si>
  <si>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</si>
  <si>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</si>
  <si>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</si>
  <si>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</si>
  <si>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</si>
  <si>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</si>
  <si>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</si>
  <si>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</si>
  <si>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</si>
  <si>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</si>
  <si>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</si>
  <si>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</si>
  <si>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</si>
  <si>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</si>
  <si>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</si>
  <si>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</si>
  <si>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</si>
  <si>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</si>
  <si>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</si>
  <si>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</si>
  <si>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</si>
  <si>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</si>
  <si>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</si>
  <si>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</si>
  <si>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</si>
  <si>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</si>
  <si>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</si>
  <si>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</si>
  <si>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</si>
  <si>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</si>
  <si>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</si>
  <si>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</si>
  <si>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</si>
  <si>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</si>
  <si>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</si>
  <si>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</si>
  <si>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</si>
  <si>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</si>
  <si>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</si>
  <si>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</si>
  <si>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</si>
  <si>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</si>
  <si>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</si>
  <si>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</si>
  <si>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</si>
  <si>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</si>
  <si>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</si>
  <si>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</si>
  <si>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</si>
  <si>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</si>
  <si>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</si>
  <si>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</si>
  <si>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</si>
  <si>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</si>
  <si>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</si>
  <si>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</si>
  <si>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</si>
  <si>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</si>
  <si>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</si>
  <si>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</si>
  <si>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</si>
  <si>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</si>
  <si>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</si>
  <si>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</si>
  <si>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</si>
  <si>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</si>
  <si>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</si>
  <si>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</si>
  <si>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</si>
  <si>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</si>
  <si>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</si>
  <si>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</si>
  <si>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</si>
  <si>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</si>
  <si>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</si>
  <si>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</si>
  <si>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</si>
  <si>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</si>
  <si>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</si>
  <si>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</si>
  <si>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</si>
  <si>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</si>
  <si>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</si>
  <si>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</si>
  <si>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</si>
  <si>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</si>
  <si>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</si>
  <si>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</si>
  <si>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</si>
  <si>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</si>
  <si>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</si>
  <si>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</si>
  <si>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</si>
  <si>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</si>
  <si>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</si>
  <si>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</si>
  <si>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</si>
  <si>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</si>
  <si>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</si>
  <si>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</si>
  <si>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</si>
  <si>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</si>
  <si>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</si>
  <si>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</si>
  <si>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</si>
  <si>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</si>
  <si>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</si>
  <si>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</si>
  <si>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</si>
  <si>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</si>
  <si>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</si>
  <si>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</si>
  <si>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</si>
  <si>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</si>
  <si>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</si>
  <si>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</si>
  <si>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</si>
  <si>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</si>
  <si>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</si>
  <si>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</si>
  <si>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</si>
  <si>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</si>
  <si>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</si>
  <si>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</si>
  <si>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</si>
  <si>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</si>
  <si>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</si>
  <si>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</si>
  <si>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</si>
  <si>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</si>
  <si>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</si>
  <si>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</si>
  <si>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</si>
  <si>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</si>
  <si>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</si>
  <si>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</si>
  <si>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</si>
  <si>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</si>
  <si>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</si>
  <si>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</si>
  <si>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</si>
  <si>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</si>
  <si>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</si>
  <si>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</si>
  <si>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</si>
  <si>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</si>
  <si>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</si>
  <si>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</si>
  <si>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</si>
  <si>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</si>
  <si>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</si>
  <si>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</si>
  <si>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</si>
  <si>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</si>
  <si>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</si>
  <si>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</si>
  <si>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</si>
  <si>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</si>
  <si>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</si>
  <si>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</si>
  <si>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</si>
  <si>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</si>
  <si>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</si>
  <si>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</si>
  <si>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</si>
  <si>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</si>
  <si>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</si>
  <si>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</si>
  <si>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</si>
  <si>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</si>
  <si>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</si>
  <si>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</si>
  <si>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</si>
  <si>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</si>
  <si>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</si>
  <si>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</si>
  <si>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</si>
  <si>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</si>
  <si>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</si>
  <si>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</si>
  <si>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</si>
  <si>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</si>
  <si>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</si>
  <si>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</si>
  <si>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</si>
  <si>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</si>
  <si>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</si>
  <si>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</si>
  <si>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</si>
  <si>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</si>
  <si>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</si>
  <si>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</si>
  <si>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</si>
  <si>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</si>
  <si>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</si>
  <si>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</si>
  <si>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</si>
  <si>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</si>
  <si>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</si>
  <si>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</si>
  <si>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</si>
  <si>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</si>
  <si>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</si>
  <si>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</si>
  <si>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</si>
  <si>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</si>
  <si>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</si>
  <si>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</si>
  <si>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</si>
  <si>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</si>
  <si>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</si>
  <si>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</si>
  <si>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</si>
  <si>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</si>
  <si>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</si>
  <si>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</si>
  <si>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</si>
  <si>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</si>
  <si>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</si>
  <si>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</si>
  <si>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</si>
  <si>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</si>
  <si>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</si>
  <si>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</si>
  <si>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</si>
  <si>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</si>
  <si>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</si>
  <si>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</si>
  <si>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</si>
  <si>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</si>
  <si>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</si>
  <si>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</si>
  <si>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</si>
  <si>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</si>
  <si>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</si>
  <si>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</si>
  <si>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</si>
  <si>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</si>
  <si>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</si>
  <si>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</si>
  <si>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</si>
  <si>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</si>
  <si>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</si>
  <si>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</si>
  <si>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</si>
  <si>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</si>
  <si>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</si>
  <si>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</si>
  <si>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</si>
  <si>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</si>
  <si>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</si>
  <si>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</si>
  <si>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</si>
  <si>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</si>
  <si>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</si>
  <si>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</si>
  <si>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</si>
  <si>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</si>
  <si>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</si>
  <si>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</si>
  <si>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</si>
  <si>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</si>
  <si>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</si>
  <si>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</si>
  <si>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</si>
  <si>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</si>
  <si>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</si>
  <si>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</si>
  <si>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</si>
  <si>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</si>
  <si>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</si>
  <si>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</si>
  <si>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</si>
  <si>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</si>
  <si>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</si>
  <si>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</si>
  <si>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</si>
  <si>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</si>
  <si>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</si>
  <si>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</si>
  <si>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</si>
  <si>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</si>
  <si>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</si>
  <si>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</si>
  <si>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</si>
  <si>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</si>
  <si>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</si>
  <si>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</si>
  <si>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</si>
  <si>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</si>
  <si>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</si>
  <si>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</si>
  <si>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</si>
  <si>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</si>
  <si>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</si>
  <si>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</si>
  <si>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</si>
  <si>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</si>
  <si>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</si>
  <si>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</si>
  <si>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</si>
  <si>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</si>
  <si>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</si>
  <si>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</si>
  <si>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</si>
  <si>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</si>
  <si>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</si>
  <si>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</si>
  <si>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</si>
  <si>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</si>
  <si>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</si>
  <si>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</si>
  <si>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</si>
  <si>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</si>
  <si>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</si>
  <si>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</si>
  <si>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</si>
  <si>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</si>
  <si>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</si>
  <si>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</si>
  <si>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</si>
  <si>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</si>
  <si>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</si>
  <si>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</si>
  <si>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</si>
  <si>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</si>
  <si>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</si>
  <si>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</si>
  <si>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</si>
  <si>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</si>
  <si>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</si>
  <si>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</si>
  <si>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</si>
  <si>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</si>
  <si>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</si>
  <si>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</si>
  <si>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</si>
  <si>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</si>
  <si>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</si>
  <si>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</si>
  <si>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</si>
  <si>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</si>
  <si>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</si>
  <si>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</si>
  <si>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</si>
  <si>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</si>
  <si>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</si>
  <si>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</si>
  <si>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</si>
  <si>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</si>
  <si>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</si>
  <si>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</si>
  <si>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</si>
  <si>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</si>
  <si>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</si>
  <si>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</si>
  <si>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</si>
  <si>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</si>
  <si>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</si>
  <si>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</si>
  <si>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</si>
  <si>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</si>
  <si>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</si>
  <si>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</si>
  <si>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</si>
  <si>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</si>
  <si>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</si>
  <si>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</si>
  <si>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</si>
  <si>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</si>
  <si>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</si>
  <si>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</si>
  <si>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</si>
  <si>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</si>
  <si>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</si>
  <si>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</si>
  <si>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</si>
  <si>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</si>
  <si>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</si>
  <si>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</si>
  <si>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</si>
  <si>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</si>
  <si>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</si>
  <si>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</si>
  <si>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</si>
  <si>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</si>
  <si>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</si>
  <si>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</si>
  <si>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</si>
  <si>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</si>
  <si>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</si>
  <si>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</si>
  <si>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</si>
  <si>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</si>
  <si>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</si>
  <si>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</si>
  <si>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</si>
  <si>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</si>
  <si>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</si>
  <si>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</si>
  <si>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</si>
  <si>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</si>
  <si>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</si>
  <si>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</si>
  <si>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</si>
  <si>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</si>
  <si>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</si>
  <si>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</si>
  <si>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</si>
  <si>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</si>
  <si>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</si>
  <si>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</si>
  <si>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</si>
  <si>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</si>
  <si>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</si>
  <si>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</si>
  <si>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</si>
  <si>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</si>
  <si>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</si>
  <si>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</si>
  <si>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</si>
  <si>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</si>
  <si>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</si>
  <si>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</si>
  <si>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</si>
  <si>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</si>
  <si>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</si>
  <si>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</si>
  <si>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</si>
  <si>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</si>
  <si>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</si>
  <si>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</si>
  <si>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</si>
  <si>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</si>
  <si>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</si>
  <si>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</si>
  <si>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</si>
  <si>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</si>
  <si>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</si>
  <si>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</si>
  <si>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</si>
  <si>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</si>
  <si>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</si>
  <si>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</si>
  <si>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</si>
  <si>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</si>
  <si>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</si>
  <si>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</si>
  <si>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</si>
  <si>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</si>
  <si>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</si>
  <si>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</si>
  <si>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</si>
  <si>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</si>
  <si>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</si>
  <si>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</si>
  <si>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</si>
  <si>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</si>
  <si>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</si>
  <si>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</si>
  <si>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</si>
  <si>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</si>
  <si>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</si>
  <si>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</si>
  <si>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</si>
  <si>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</si>
  <si>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</si>
  <si>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</si>
  <si>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</si>
  <si>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</si>
  <si>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</si>
  <si>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</si>
  <si>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</si>
  <si>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</si>
  <si>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</si>
  <si>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</si>
  <si>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</si>
  <si>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</si>
  <si>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</si>
  <si>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</si>
  <si>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</si>
  <si>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</si>
  <si>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</si>
  <si>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</si>
  <si>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</si>
  <si>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</si>
  <si>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</si>
  <si>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</si>
  <si>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</si>
  <si>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</si>
  <si>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</si>
  <si>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</si>
  <si>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</si>
  <si>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</si>
  <si>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</si>
  <si>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</si>
  <si>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</si>
  <si>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</si>
  <si>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</si>
  <si>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</si>
  <si>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</si>
  <si>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</si>
  <si>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</si>
  <si>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</si>
  <si>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</si>
  <si>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</si>
  <si>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</si>
  <si>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</si>
  <si>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</si>
  <si>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</si>
  <si>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</si>
  <si>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</si>
  <si>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</si>
  <si>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</si>
  <si>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</si>
  <si>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</si>
  <si>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</si>
  <si>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</si>
  <si>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</si>
  <si>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</si>
  <si>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</si>
  <si>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</si>
  <si>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</si>
  <si>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</si>
  <si>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</si>
  <si>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</si>
  <si>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</si>
  <si>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</si>
  <si>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</si>
  <si>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</si>
  <si>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</si>
  <si>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</si>
  <si>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</si>
  <si>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</si>
  <si>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</si>
  <si>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</si>
  <si>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</si>
  <si>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</si>
  <si>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</si>
  <si>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</si>
  <si>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</si>
  <si>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</si>
  <si>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</si>
  <si>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</si>
  <si>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</si>
  <si>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</si>
  <si>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</si>
  <si>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</si>
  <si>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</si>
  <si>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</si>
  <si>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</si>
  <si>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</si>
  <si>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</si>
  <si>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</si>
  <si>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</si>
  <si>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</si>
  <si>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</si>
  <si>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</si>
  <si>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</si>
  <si>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</si>
  <si>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</si>
  <si>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</si>
  <si>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</si>
  <si>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</si>
  <si>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</si>
  <si>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</si>
  <si>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</si>
  <si>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</si>
  <si>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</si>
  <si>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</si>
  <si>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</si>
  <si>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</si>
  <si>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</si>
  <si>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</si>
  <si>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</si>
  <si>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</si>
  <si>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</si>
  <si>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</si>
  <si>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</si>
  <si>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</si>
  <si>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</si>
  <si>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</si>
  <si>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</si>
  <si>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</si>
  <si>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</si>
  <si>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</si>
  <si>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</si>
  <si>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</si>
  <si>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</si>
  <si>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</si>
  <si>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</si>
  <si>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</si>
  <si>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</si>
  <si>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</si>
  <si>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</si>
  <si>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</si>
  <si>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</si>
  <si>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</si>
  <si>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</si>
  <si>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</si>
  <si>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</si>
  <si>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</si>
  <si>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</si>
  <si>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</si>
  <si>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</si>
  <si>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</si>
  <si>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</si>
  <si>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</si>
  <si>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</si>
  <si>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</si>
  <si>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</si>
  <si>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</si>
  <si>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</si>
  <si>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</si>
  <si>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</si>
  <si>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</si>
  <si>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</si>
  <si>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</si>
  <si>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</si>
  <si>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</si>
  <si>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</si>
  <si>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</si>
  <si>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</si>
  <si>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</si>
  <si>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</si>
  <si>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</si>
  <si>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</si>
  <si>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</si>
  <si>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</si>
  <si>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</si>
  <si>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</si>
  <si>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</si>
  <si>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</si>
  <si>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</si>
  <si>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</si>
  <si>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</si>
  <si>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</si>
  <si>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</si>
  <si>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</si>
  <si>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</si>
  <si>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</si>
  <si>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</si>
  <si>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</si>
  <si>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</si>
  <si>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</si>
  <si>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</si>
  <si>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</si>
  <si>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</si>
  <si>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</si>
  <si>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</si>
  <si>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</si>
  <si>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</si>
  <si>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</si>
  <si>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</si>
  <si>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</si>
  <si>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</si>
  <si>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</si>
  <si>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</si>
  <si>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</si>
  <si>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</si>
  <si>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</si>
  <si>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</si>
  <si>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</si>
  <si>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</si>
  <si>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</si>
  <si>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</si>
  <si>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</si>
  <si>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</si>
  <si>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</si>
  <si>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</si>
  <si>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</si>
  <si>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</si>
  <si>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</si>
  <si>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</si>
  <si>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</si>
  <si>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</si>
  <si>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</si>
  <si>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</si>
  <si>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</si>
  <si>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</si>
  <si>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</si>
  <si>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</si>
  <si>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</si>
  <si>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</si>
  <si>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</si>
  <si>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</si>
  <si>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</si>
  <si>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</si>
  <si>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</si>
  <si>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</si>
  <si>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</si>
  <si>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</si>
  <si>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</si>
  <si>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</si>
  <si>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</si>
  <si>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</si>
  <si>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</si>
  <si>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</si>
  <si>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</si>
  <si>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</si>
  <si>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</si>
  <si>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</si>
  <si>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</si>
  <si>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</si>
  <si>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</si>
  <si>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</si>
  <si>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</si>
  <si>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</si>
  <si>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</si>
  <si>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</si>
  <si>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</si>
  <si>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</si>
  <si>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</si>
  <si>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</si>
  <si>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</si>
  <si>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</si>
  <si>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</si>
  <si>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</si>
  <si>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</si>
  <si>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</si>
  <si>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</si>
  <si>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</si>
  <si>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</si>
  <si>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</si>
  <si>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</si>
  <si>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</si>
  <si>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</si>
  <si>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</si>
  <si>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</si>
  <si>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</si>
  <si>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</si>
  <si>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</si>
  <si>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</si>
  <si>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</si>
  <si>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</si>
  <si>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</si>
  <si>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</si>
  <si>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</si>
  <si>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</si>
  <si>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</si>
  <si>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</si>
  <si>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</si>
  <si>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</si>
  <si>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</si>
  <si>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</si>
  <si>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</si>
  <si>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</si>
  <si>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</si>
  <si>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</si>
  <si>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</si>
  <si>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</si>
  <si>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</si>
  <si>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Tháng  8  Năm học 2019  -  2020</t>
  </si>
  <si>
    <t>Tháng  8   Năm học 2019  -  2020</t>
  </si>
  <si>
    <t>Tháng  8 Năm học 2019  -  2020</t>
  </si>
  <si>
    <t>Tháng  8 Năm học  2019  -  2020</t>
  </si>
  <si>
    <t>V:0</t>
  </si>
  <si>
    <t>2K</t>
  </si>
  <si>
    <t>PK</t>
  </si>
  <si>
    <t>TK</t>
  </si>
  <si>
    <t>2P</t>
  </si>
  <si>
    <t>KP</t>
  </si>
  <si>
    <t>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</si>
</sst>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1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0" zoomScale="55" zoomScaleNormal="55" workbookViewId="0">
      <selection activeCell="H26" sqref="H2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51" t="s">
        <v>117</v>
      </c>
      <c r="AG6" s="251"/>
      <c r="AH6" s="251"/>
      <c r="AI6" s="251"/>
      <c r="AJ6" s="251"/>
      <c r="AK6" s="251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 t="s">
        <v>8</v>
      </c>
      <c r="F9" s="8"/>
      <c r="G9" s="8" t="s"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0</v>
      </c>
      <c r="AL9" s="61">
        <f t="shared" ref="AL9:AL33" si="1">COUNTIF(E9:AI9,"T")+2*COUNTIF(E9:AI9,"2T")+COUNTIF(E9:AI9,"TK")+COUNTIF(E9:AI9,"KT")</f>
        <v>1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/>
      <c r="F11" s="112"/>
      <c r="G11" s="112" t="s">
        <v>8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1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10</v>
      </c>
      <c r="F14" s="8"/>
      <c r="G14" s="8" t="s">
        <v>8</v>
      </c>
      <c r="H14" s="8" t="s">
        <v>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2</v>
      </c>
      <c r="AK14" s="61">
        <f t="shared" si="0"/>
        <v>0</v>
      </c>
      <c r="AL14" s="61">
        <f t="shared" si="1"/>
        <v>1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0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 t="s">
        <v>10</v>
      </c>
      <c r="F16" s="8"/>
      <c r="G16" s="8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0</v>
      </c>
      <c r="AK16" s="61">
        <f t="shared" si="0"/>
        <v>0</v>
      </c>
      <c r="AL16" s="61">
        <f t="shared" si="1"/>
        <v>2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0</v>
      </c>
      <c r="AK17" s="61">
        <f t="shared" si="0"/>
        <v>0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0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 t="s">
        <v>10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1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8</v>
      </c>
      <c r="F20" s="8"/>
      <c r="G20" s="8" t="s">
        <v>8</v>
      </c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3</v>
      </c>
      <c r="AK20" s="61">
        <f t="shared" si="0"/>
        <v>0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 t="s">
        <v>10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45"/>
      <c r="AN22" s="246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 t="s">
        <v>10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0</v>
      </c>
      <c r="AK23" s="61">
        <f t="shared" si="0"/>
        <v>0</v>
      </c>
      <c r="AL23" s="61">
        <f t="shared" si="1"/>
        <v>1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 t="s">
        <v>10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1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 t="s">
        <v>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0</v>
      </c>
      <c r="AK25" s="61">
        <f t="shared" si="0"/>
        <v>1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8</v>
      </c>
      <c r="F26" s="8"/>
      <c r="G26" s="8" t="s">
        <v>8</v>
      </c>
      <c r="H26" s="8" t="s">
        <v>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3</v>
      </c>
      <c r="AK26" s="61">
        <f t="shared" si="0"/>
        <v>0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10</v>
      </c>
      <c r="F27" s="8"/>
      <c r="G27" s="8" t="s">
        <v>10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0</v>
      </c>
      <c r="AK27" s="61">
        <f t="shared" si="0"/>
        <v>0</v>
      </c>
      <c r="AL27" s="61">
        <f t="shared" si="1"/>
        <v>2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 t="s">
        <v>10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0</v>
      </c>
      <c r="AK28" s="61">
        <f t="shared" si="0"/>
        <v>0</v>
      </c>
      <c r="AL28" s="61">
        <f t="shared" si="1"/>
        <v>1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0</v>
      </c>
      <c r="AL29" s="61">
        <f t="shared" si="1"/>
        <v>0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0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47"/>
      <c r="D34" s="247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8" t="s">
        <v>7</v>
      </c>
      <c r="D37" s="249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45"/>
      <c r="AQ37" s="246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45"/>
      <c r="AQ50" s="246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47"/>
      <c r="D66" s="24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47"/>
      <c r="D67" s="247"/>
      <c r="E67" s="247"/>
      <c r="F67" s="247"/>
      <c r="G67" s="24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47"/>
      <c r="D68" s="247"/>
      <c r="E68" s="24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47"/>
      <c r="D69" s="24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G15" sqref="G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430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/>
      <c r="F9" s="164"/>
      <c r="G9" s="164" t="s">
        <v>8</v>
      </c>
      <c r="H9" s="164"/>
      <c r="I9" s="164"/>
      <c r="J9" s="164"/>
      <c r="K9" s="164"/>
      <c r="L9" s="164"/>
      <c r="M9" s="164"/>
      <c r="N9" s="164"/>
      <c r="O9" s="164"/>
      <c r="P9" s="16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1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 t="s">
        <v>8</v>
      </c>
      <c r="H14" s="164"/>
      <c r="I14" s="164"/>
      <c r="J14" s="164"/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/>
      <c r="F15" s="164"/>
      <c r="G15" s="164" t="s">
        <v>8</v>
      </c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/>
      <c r="F19" s="164"/>
      <c r="G19" s="164" t="s">
        <v>8</v>
      </c>
      <c r="H19" s="164"/>
      <c r="I19" s="164"/>
      <c r="J19" s="164"/>
      <c r="K19" s="164"/>
      <c r="L19" s="164"/>
      <c r="M19" s="164"/>
      <c r="N19" s="164"/>
      <c r="O19" s="164"/>
      <c r="P19" s="165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3" t="s">
        <v>17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91">
        <f>SUM(AJ9:AJ40)</f>
        <v>4</v>
      </c>
      <c r="AK41" s="91">
        <f>SUM(AK9:AK40)</f>
        <v>0</v>
      </c>
      <c r="AL41" s="91">
        <f>SUM(AL9:AL40)</f>
        <v>0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4" t="s">
        <v>18</v>
      </c>
      <c r="B43" s="27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6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8" t="s">
        <v>7</v>
      </c>
      <c r="D44" s="24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1"/>
      <c r="AQ45" s="272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1"/>
      <c r="AQ58" s="272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3" t="s">
        <v>17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47"/>
      <c r="D80" s="24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F84" s="247"/>
      <c r="G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24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H11" sqref="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431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 t="s">
        <v>806</v>
      </c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/>
      <c r="G10" s="138"/>
      <c r="H10" s="138" t="s">
        <v>807</v>
      </c>
      <c r="I10" s="138"/>
      <c r="J10" s="138"/>
      <c r="K10" s="138"/>
      <c r="L10" s="138"/>
      <c r="M10" s="111"/>
      <c r="N10" s="111"/>
      <c r="O10" s="111"/>
      <c r="P10" s="111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1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/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/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/>
      <c r="G24" s="138"/>
      <c r="H24" s="138" t="s">
        <v>9</v>
      </c>
      <c r="I24" s="138"/>
      <c r="J24" s="138"/>
      <c r="K24" s="138"/>
      <c r="L24" s="138"/>
      <c r="M24" s="111"/>
      <c r="N24" s="111"/>
      <c r="O24" s="111"/>
      <c r="P24" s="111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1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 t="s">
        <v>9</v>
      </c>
      <c r="I27" s="138"/>
      <c r="J27" s="138"/>
      <c r="K27" s="138"/>
      <c r="L27" s="138"/>
      <c r="M27" s="111"/>
      <c r="N27" s="111"/>
      <c r="O27" s="111"/>
      <c r="P27" s="111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1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/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3" t="s">
        <v>17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91">
        <f>SUM(AJ9:AJ42)</f>
        <v>1</v>
      </c>
      <c r="AK44" s="91">
        <f>SUM(AK9:AK42)</f>
        <v>2</v>
      </c>
      <c r="AL44" s="91">
        <f>SUM(AL9:AL42)</f>
        <v>1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4" t="s">
        <v>18</v>
      </c>
      <c r="B46" s="274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6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8" t="s">
        <v>7</v>
      </c>
      <c r="D47" s="24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1"/>
      <c r="AQ48" s="272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1"/>
      <c r="AQ61" s="272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3" t="s">
        <v>17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47"/>
      <c r="D83" s="247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F87" s="247"/>
      <c r="G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24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47"/>
      <c r="D89" s="247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0" sqref="H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432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/>
      <c r="F11" s="8"/>
      <c r="G11" s="8"/>
      <c r="H11" s="8" t="s">
        <v>10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1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 t="s">
        <v>8</v>
      </c>
      <c r="H13" s="8" t="s">
        <v>805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3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 t="s">
        <v>8</v>
      </c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2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/>
      <c r="G19" s="8" t="s">
        <v>8</v>
      </c>
      <c r="H19" s="8" t="s">
        <v>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2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/>
      <c r="F20" s="8"/>
      <c r="G20" s="8"/>
      <c r="H20" s="8" t="s">
        <v>10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0</v>
      </c>
      <c r="AK20" s="89">
        <f t="shared" si="0"/>
        <v>0</v>
      </c>
      <c r="AL20" s="89">
        <f t="shared" si="1"/>
        <v>1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/>
      <c r="F21" s="89"/>
      <c r="G21" s="280" t="s">
        <v>799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/>
      <c r="G24" s="8" t="s">
        <v>8</v>
      </c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2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/>
      <c r="F25" s="8"/>
      <c r="G25" s="280" t="s">
        <v>799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/>
      <c r="G29" s="8" t="s">
        <v>8</v>
      </c>
      <c r="H29" s="8" t="s">
        <v>805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/>
      <c r="F30" s="8"/>
      <c r="G30" s="280" t="s">
        <v>799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/>
      <c r="F31" s="8"/>
      <c r="G31" s="280" t="s">
        <v>799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13</v>
      </c>
      <c r="AK54" s="91">
        <f>SUM(AK9:AK53)</f>
        <v>0</v>
      </c>
      <c r="AL54" s="91">
        <f>SUM(AL9:AL53)</f>
        <v>2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P58:AQ58"/>
    <mergeCell ref="AP71:AQ71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G23" sqref="G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433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/>
      <c r="F9" s="138"/>
      <c r="G9" s="138"/>
      <c r="H9" s="138"/>
      <c r="I9" s="138"/>
      <c r="J9" s="111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 t="s">
        <v>8</v>
      </c>
      <c r="H10" s="138"/>
      <c r="I10" s="138"/>
      <c r="J10" s="111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111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/>
      <c r="F12" s="138"/>
      <c r="G12" s="138"/>
      <c r="H12" s="138"/>
      <c r="I12" s="138"/>
      <c r="J12" s="111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/>
      <c r="G13" s="138"/>
      <c r="H13" s="138"/>
      <c r="I13" s="138"/>
      <c r="J13" s="111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111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/>
      <c r="F15" s="138"/>
      <c r="G15" s="138"/>
      <c r="H15" s="138"/>
      <c r="I15" s="138"/>
      <c r="J15" s="111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111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111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111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111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111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111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111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 t="s">
        <v>9</v>
      </c>
      <c r="H23" s="138"/>
      <c r="I23" s="138"/>
      <c r="J23" s="111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1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111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111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111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111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111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111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111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111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111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111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111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111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111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111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111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SUM(AJ9:AJ39)</f>
        <v>1</v>
      </c>
      <c r="AK43" s="91">
        <f>SUM(AK9:AK39)</f>
        <v>1</v>
      </c>
      <c r="AL43" s="91">
        <f>SUM(AL9:AL39)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1"/>
      <c r="AQ60" s="272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3" t="s">
        <v>17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47"/>
      <c r="D79" s="24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247"/>
      <c r="F83" s="247"/>
      <c r="G83" s="24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H34" sqref="H34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434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/>
      <c r="S9" s="111"/>
      <c r="T9" s="138"/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 t="s">
        <v>8</v>
      </c>
      <c r="H10" s="138" t="s">
        <v>8</v>
      </c>
      <c r="I10" s="138"/>
      <c r="J10" s="138"/>
      <c r="K10" s="111"/>
      <c r="L10" s="138"/>
      <c r="M10" s="138"/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2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/>
      <c r="G11" s="138"/>
      <c r="H11" s="138"/>
      <c r="I11" s="138"/>
      <c r="J11" s="138"/>
      <c r="K11" s="111"/>
      <c r="L11" s="138"/>
      <c r="M11" s="138"/>
      <c r="N11" s="138"/>
      <c r="O11" s="111"/>
      <c r="P11" s="138"/>
      <c r="Q11" s="138"/>
      <c r="R11" s="138"/>
      <c r="S11" s="111"/>
      <c r="T11" s="138"/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/>
      <c r="G13" s="138" t="s">
        <v>8</v>
      </c>
      <c r="H13" s="138" t="s">
        <v>8</v>
      </c>
      <c r="I13" s="138"/>
      <c r="J13" s="138"/>
      <c r="K13" s="111"/>
      <c r="L13" s="138"/>
      <c r="M13" s="138"/>
      <c r="N13" s="138"/>
      <c r="O13" s="111"/>
      <c r="P13" s="138"/>
      <c r="Q13" s="138"/>
      <c r="R13" s="138"/>
      <c r="S13" s="111"/>
      <c r="T13" s="138"/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2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/>
      <c r="G16" s="138" t="s">
        <v>8</v>
      </c>
      <c r="H16" s="138" t="s">
        <v>8</v>
      </c>
      <c r="I16" s="138"/>
      <c r="J16" s="138"/>
      <c r="K16" s="111"/>
      <c r="L16" s="138"/>
      <c r="M16" s="138"/>
      <c r="N16" s="138"/>
      <c r="O16" s="111"/>
      <c r="P16" s="138"/>
      <c r="Q16" s="138"/>
      <c r="R16" s="138"/>
      <c r="S16" s="111"/>
      <c r="T16" s="138"/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2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/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/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/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/>
      <c r="K21" s="111"/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 t="s">
        <v>8</v>
      </c>
      <c r="H24" s="138" t="s">
        <v>8</v>
      </c>
      <c r="I24" s="138"/>
      <c r="J24" s="138"/>
      <c r="K24" s="111"/>
      <c r="L24" s="138"/>
      <c r="M24" s="138"/>
      <c r="N24" s="138"/>
      <c r="O24" s="111"/>
      <c r="P24" s="138"/>
      <c r="Q24" s="138"/>
      <c r="R24" s="138"/>
      <c r="S24" s="111"/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2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/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/>
      <c r="S25" s="111"/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/>
      <c r="L27" s="138"/>
      <c r="M27" s="138"/>
      <c r="N27" s="138"/>
      <c r="O27" s="111"/>
      <c r="P27" s="138"/>
      <c r="Q27" s="138"/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/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/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 t="s">
        <v>8</v>
      </c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/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1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/>
      <c r="F34" s="111"/>
      <c r="G34" s="138"/>
      <c r="H34" s="138" t="s">
        <v>8</v>
      </c>
      <c r="I34" s="138"/>
      <c r="J34" s="138"/>
      <c r="K34" s="111"/>
      <c r="L34" s="138"/>
      <c r="M34" s="138"/>
      <c r="N34" s="138"/>
      <c r="O34" s="111"/>
      <c r="P34" s="138"/>
      <c r="Q34" s="138"/>
      <c r="R34" s="138"/>
      <c r="S34" s="111"/>
      <c r="T34" s="138"/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1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10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H15" sqref="H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798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0</v>
      </c>
      <c r="AK10" s="4">
        <f t="shared" si="1"/>
        <v>0</v>
      </c>
      <c r="AL10" s="4">
        <f t="shared" si="2"/>
        <v>0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0</v>
      </c>
      <c r="AK11" s="4">
        <f t="shared" si="1"/>
        <v>0</v>
      </c>
      <c r="AL11" s="4">
        <f t="shared" si="2"/>
        <v>0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0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 t="s">
        <v>9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1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1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 t="s">
        <v>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0</v>
      </c>
      <c r="AK15" s="4">
        <f t="shared" si="1"/>
        <v>1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0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0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0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0</v>
      </c>
      <c r="AK22" s="4">
        <f t="shared" si="1"/>
        <v>0</v>
      </c>
      <c r="AL22" s="4">
        <f t="shared" si="2"/>
        <v>0</v>
      </c>
      <c r="AM22" s="253"/>
      <c r="AN22" s="254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0</v>
      </c>
      <c r="AK25" s="4">
        <f t="shared" si="1"/>
        <v>0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0</v>
      </c>
      <c r="AK26" s="4">
        <f t="shared" si="1"/>
        <v>0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0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0</v>
      </c>
      <c r="AK30" s="3">
        <f t="shared" si="1"/>
        <v>0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0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0</v>
      </c>
      <c r="AK32" s="3">
        <f t="shared" si="1"/>
        <v>0</v>
      </c>
      <c r="AL32" s="3">
        <f t="shared" si="2"/>
        <v>0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0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47"/>
      <c r="D40" s="247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8" t="s">
        <v>7</v>
      </c>
      <c r="D43" s="249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45"/>
      <c r="AQ43" s="246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45"/>
      <c r="AQ56" s="246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47"/>
      <c r="D80" s="247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47"/>
      <c r="D81" s="247"/>
      <c r="E81" s="247"/>
      <c r="F81" s="247"/>
      <c r="G81" s="24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24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7" zoomScale="55" zoomScaleNormal="55" workbookViewId="0">
      <selection activeCell="J35" sqref="J3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51" t="s">
        <v>215</v>
      </c>
      <c r="AG6" s="251"/>
      <c r="AH6" s="251"/>
      <c r="AI6" s="251"/>
      <c r="AJ6" s="251"/>
      <c r="AK6" s="251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 t="s">
        <v>804</v>
      </c>
      <c r="H9" s="8"/>
      <c r="I9" s="111"/>
      <c r="J9" s="8"/>
      <c r="K9" s="8"/>
      <c r="L9" s="8"/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0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/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 t="s">
        <v>805</v>
      </c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2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61" t="s">
        <v>799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/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/>
      <c r="I20" s="111"/>
      <c r="J20" s="8"/>
      <c r="K20" s="8"/>
      <c r="L20" s="8"/>
      <c r="M20" s="8"/>
      <c r="N20" s="8"/>
      <c r="O20" s="8"/>
      <c r="P20" s="111"/>
      <c r="Q20" s="8"/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1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/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/>
      <c r="T21" s="144"/>
      <c r="U21" s="144"/>
      <c r="V21" s="111"/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1</v>
      </c>
      <c r="AK21" s="4">
        <f t="shared" si="0"/>
        <v>0</v>
      </c>
      <c r="AL21" s="4">
        <f t="shared" si="1"/>
        <v>0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/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59"/>
      <c r="AN22" s="260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/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 t="s">
        <v>8</v>
      </c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/>
      <c r="F25" s="8"/>
      <c r="G25" s="8"/>
      <c r="H25" s="8"/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/>
      <c r="T25" s="8"/>
      <c r="U25" s="8"/>
      <c r="V25" s="111"/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/>
      <c r="F26" s="8"/>
      <c r="G26" s="8"/>
      <c r="H26" s="8" t="s">
        <v>8</v>
      </c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61" t="s">
        <v>799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3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 t="s">
        <v>8</v>
      </c>
      <c r="F28" s="8"/>
      <c r="G28" s="8"/>
      <c r="H28" s="8"/>
      <c r="I28" s="111"/>
      <c r="J28" s="8"/>
      <c r="K28" s="8"/>
      <c r="L28" s="8"/>
      <c r="M28" s="8"/>
      <c r="N28" s="8"/>
      <c r="O28" s="8"/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 t="s">
        <v>10</v>
      </c>
      <c r="F29" s="8"/>
      <c r="G29" s="8"/>
      <c r="H29" s="8"/>
      <c r="I29" s="111"/>
      <c r="J29" s="8"/>
      <c r="K29" s="8"/>
      <c r="L29" s="8"/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1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61" t="s">
        <v>799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3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/>
      <c r="F32" s="8"/>
      <c r="G32" s="8"/>
      <c r="H32" s="8" t="s">
        <v>8</v>
      </c>
      <c r="I32" s="111"/>
      <c r="J32" s="8"/>
      <c r="K32" s="8"/>
      <c r="L32" s="8"/>
      <c r="M32" s="8"/>
      <c r="N32" s="8"/>
      <c r="O32" s="8"/>
      <c r="P32" s="111"/>
      <c r="Q32" s="8"/>
      <c r="R32" s="111"/>
      <c r="S32" s="8"/>
      <c r="T32" s="8"/>
      <c r="U32" s="8"/>
      <c r="V32" s="111"/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1</v>
      </c>
      <c r="AK32" s="4">
        <f t="shared" si="0"/>
        <v>0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4" t="s">
        <v>799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805</v>
      </c>
      <c r="F34" s="8"/>
      <c r="G34" s="8"/>
      <c r="H34" s="8"/>
      <c r="I34" s="111"/>
      <c r="J34" s="8"/>
      <c r="K34" s="8"/>
      <c r="L34" s="8"/>
      <c r="M34" s="8"/>
      <c r="N34" s="8"/>
      <c r="O34" s="8"/>
      <c r="P34" s="111"/>
      <c r="Q34" s="8"/>
      <c r="R34" s="111"/>
      <c r="S34" s="8"/>
      <c r="T34" s="8"/>
      <c r="U34" s="8"/>
      <c r="V34" s="111"/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2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10</v>
      </c>
      <c r="AK40" s="68">
        <f>SUM(AK9:AK39)</f>
        <v>0</v>
      </c>
      <c r="AL40" s="68">
        <f>SUM(AL9:AL39)</f>
        <v>1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8" t="s">
        <v>7</v>
      </c>
      <c r="D44" s="249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E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47"/>
      <c r="D86" s="247"/>
    </row>
  </sheetData>
  <mergeCells count="20">
    <mergeCell ref="E14:AI14"/>
    <mergeCell ref="E27:AI27"/>
    <mergeCell ref="E30:AI30"/>
    <mergeCell ref="E33:AI33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abSelected="1" zoomScale="55" zoomScaleNormal="55" workbookViewId="0">
      <selection activeCell="H34" sqref="H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244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/>
      <c r="G10" s="142"/>
      <c r="H10" s="142"/>
      <c r="I10" s="142"/>
      <c r="J10" s="142"/>
      <c r="K10" s="142"/>
      <c r="L10" s="142"/>
      <c r="M10" s="142"/>
      <c r="N10" s="142"/>
      <c r="O10" s="111"/>
      <c r="P10" s="163"/>
      <c r="Q10" s="142"/>
      <c r="R10" s="11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63"/>
      <c r="Q11" s="138"/>
      <c r="R11" s="111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63"/>
      <c r="Q12" s="138"/>
      <c r="R12" s="111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 t="s">
        <v>8</v>
      </c>
      <c r="F13" s="142"/>
      <c r="G13" s="142" t="s">
        <v>8</v>
      </c>
      <c r="H13" s="142"/>
      <c r="I13" s="142"/>
      <c r="J13" s="142"/>
      <c r="K13" s="142"/>
      <c r="L13" s="142"/>
      <c r="M13" s="142"/>
      <c r="N13" s="142"/>
      <c r="O13" s="111"/>
      <c r="P13" s="163"/>
      <c r="Q13" s="142"/>
      <c r="R13" s="11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2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 t="s">
        <v>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63"/>
      <c r="Q14" s="138"/>
      <c r="R14" s="111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1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 t="s">
        <v>8</v>
      </c>
      <c r="F15" s="138"/>
      <c r="G15" s="138" t="s">
        <v>8</v>
      </c>
      <c r="H15" s="138"/>
      <c r="I15" s="138"/>
      <c r="J15" s="138"/>
      <c r="K15" s="138"/>
      <c r="L15" s="138"/>
      <c r="M15" s="138"/>
      <c r="N15" s="138"/>
      <c r="O15" s="111"/>
      <c r="P15" s="163"/>
      <c r="Q15" s="138"/>
      <c r="R15" s="111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/>
      <c r="M17" s="142"/>
      <c r="N17" s="142"/>
      <c r="O17" s="111"/>
      <c r="P17" s="163"/>
      <c r="Q17" s="142"/>
      <c r="R17" s="11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 t="s">
        <v>8</v>
      </c>
      <c r="F25" s="138"/>
      <c r="G25" s="138" t="s">
        <v>8</v>
      </c>
      <c r="H25" s="138"/>
      <c r="I25" s="138"/>
      <c r="J25" s="138"/>
      <c r="K25" s="138"/>
      <c r="L25" s="138"/>
      <c r="M25" s="138"/>
      <c r="N25" s="138"/>
      <c r="O25" s="111"/>
      <c r="P25" s="163"/>
      <c r="Q25" s="138"/>
      <c r="R25" s="11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2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 t="s">
        <v>9</v>
      </c>
      <c r="I29" s="138"/>
      <c r="J29" s="138"/>
      <c r="K29" s="138"/>
      <c r="L29" s="138"/>
      <c r="M29" s="138"/>
      <c r="N29" s="138"/>
      <c r="O29" s="111"/>
      <c r="P29" s="163"/>
      <c r="Q29" s="138"/>
      <c r="R29" s="111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1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/>
      <c r="G34" s="138"/>
      <c r="H34" s="138" t="s">
        <v>809</v>
      </c>
      <c r="I34" s="138"/>
      <c r="J34" s="138"/>
      <c r="K34" s="138"/>
      <c r="L34" s="138"/>
      <c r="M34" s="138"/>
      <c r="N34" s="138"/>
      <c r="O34" s="111"/>
      <c r="P34" s="163"/>
      <c r="Q34" s="138"/>
      <c r="R34" s="11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 t="s">
        <v>8</v>
      </c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 t="s">
        <v>8</v>
      </c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1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 t="s">
        <v>810</v>
      </c>
      <c r="I37" s="138"/>
      <c r="J37" s="138"/>
      <c r="K37" s="138"/>
      <c r="L37" s="138"/>
      <c r="M37" s="138"/>
      <c r="N37" s="138"/>
      <c r="O37" s="111"/>
      <c r="P37" s="163"/>
      <c r="Q37" s="138"/>
      <c r="R37" s="111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1</v>
      </c>
      <c r="AK37" s="3">
        <f t="shared" si="0"/>
        <v>0</v>
      </c>
      <c r="AL37" s="3">
        <f t="shared" si="1"/>
        <v>1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11</v>
      </c>
      <c r="AK40" s="3">
        <f>SUM(AK9:AK39)</f>
        <v>2</v>
      </c>
      <c r="AL40" s="3">
        <f>SUM(AL9:AL39)</f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8" t="s">
        <v>7</v>
      </c>
      <c r="D43" s="24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47"/>
      <c r="D79" s="247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E83" s="247"/>
      <c r="F83" s="247"/>
      <c r="G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47"/>
      <c r="D84" s="247"/>
      <c r="E84" s="24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2" zoomScale="55" zoomScaleNormal="55" workbookViewId="0">
      <selection activeCell="G9" sqref="G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1640625" style="47" bestFit="1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312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1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 t="s">
        <v>8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1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1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1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 t="s">
        <v>8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1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5</v>
      </c>
      <c r="AK38" s="3">
        <f>SUM(AK9:AK37)</f>
        <v>0</v>
      </c>
      <c r="AL38" s="3">
        <f>SUM(AL9:AL37)</f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8" t="s">
        <v>7</v>
      </c>
      <c r="D41" s="24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45"/>
      <c r="AQ42" s="246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45"/>
      <c r="AQ55" s="246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47"/>
      <c r="D77" s="247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F81" s="247"/>
      <c r="G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E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7" zoomScale="55" zoomScaleNormal="55" workbookViewId="0">
      <selection activeCell="E27" sqref="E2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339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/>
      <c r="N15" s="138"/>
      <c r="O15" s="138"/>
      <c r="P15" s="142"/>
      <c r="Q15" s="142"/>
      <c r="R15" s="142"/>
      <c r="S15" s="142"/>
      <c r="T15" s="142"/>
      <c r="U15" s="142"/>
      <c r="V15" s="138"/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/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/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0</v>
      </c>
      <c r="AM21" s="259"/>
      <c r="AN21" s="260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0</v>
      </c>
      <c r="AK22" s="4">
        <f t="shared" si="0"/>
        <v>0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0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 t="s">
        <v>8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1</v>
      </c>
      <c r="AK27" s="4">
        <f t="shared" si="0"/>
        <v>0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 t="s">
        <v>9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1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0</v>
      </c>
      <c r="AK32" s="83">
        <f t="shared" si="0"/>
        <v>0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1</v>
      </c>
      <c r="AK37" s="3">
        <f>SUM(AK9:AK36)</f>
        <v>1</v>
      </c>
      <c r="AL37" s="3">
        <f>SUM(AL9:AL36)</f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45"/>
      <c r="AQ41" s="246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45"/>
      <c r="AQ54" s="246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47"/>
      <c r="D76" s="247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47"/>
      <c r="D79" s="24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E80" s="247"/>
      <c r="F80" s="247"/>
      <c r="G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E29:AI29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H24" sqref="H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350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/>
      <c r="F9" s="138"/>
      <c r="G9" s="138"/>
      <c r="H9" s="138" t="s">
        <v>9</v>
      </c>
      <c r="I9" s="138"/>
      <c r="J9" s="138"/>
      <c r="K9" s="138"/>
      <c r="L9" s="138"/>
      <c r="M9" s="138"/>
      <c r="N9" s="138"/>
      <c r="O9" s="111"/>
      <c r="P9" s="138"/>
      <c r="Q9" s="111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1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 t="s">
        <v>8</v>
      </c>
      <c r="F10" s="138"/>
      <c r="G10" s="138"/>
      <c r="H10" s="138" t="s">
        <v>9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1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 t="s">
        <v>9</v>
      </c>
      <c r="F13" s="138"/>
      <c r="G13" s="138" t="s">
        <v>9</v>
      </c>
      <c r="H13" s="138" t="s">
        <v>9</v>
      </c>
      <c r="I13" s="138"/>
      <c r="J13" s="138"/>
      <c r="K13" s="138"/>
      <c r="L13" s="138"/>
      <c r="M13" s="138"/>
      <c r="N13" s="138"/>
      <c r="O13" s="111"/>
      <c r="P13" s="138"/>
      <c r="Q13" s="111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3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 t="s">
        <v>8</v>
      </c>
      <c r="F14" s="138"/>
      <c r="G14" s="138" t="s">
        <v>8</v>
      </c>
      <c r="H14" s="138" t="s">
        <v>8</v>
      </c>
      <c r="I14" s="138"/>
      <c r="J14" s="138"/>
      <c r="K14" s="138"/>
      <c r="L14" s="138"/>
      <c r="M14" s="138"/>
      <c r="N14" s="138"/>
      <c r="O14" s="111"/>
      <c r="P14" s="138"/>
      <c r="Q14" s="111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3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11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 t="s">
        <v>9</v>
      </c>
      <c r="I16" s="138"/>
      <c r="J16" s="138"/>
      <c r="K16" s="138"/>
      <c r="L16" s="138"/>
      <c r="M16" s="138"/>
      <c r="N16" s="138"/>
      <c r="O16" s="111"/>
      <c r="P16" s="138"/>
      <c r="Q16" s="111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/>
      <c r="F17" s="138"/>
      <c r="G17" s="138" t="s">
        <v>10</v>
      </c>
      <c r="H17" s="138"/>
      <c r="I17" s="138"/>
      <c r="J17" s="138"/>
      <c r="K17" s="138"/>
      <c r="L17" s="138"/>
      <c r="M17" s="138"/>
      <c r="N17" s="136"/>
      <c r="O17" s="111"/>
      <c r="P17" s="138"/>
      <c r="Q17" s="111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/>
      <c r="F18" s="138"/>
      <c r="G18" s="138" t="s">
        <v>10</v>
      </c>
      <c r="H18" s="138"/>
      <c r="I18" s="138"/>
      <c r="J18" s="138"/>
      <c r="K18" s="138"/>
      <c r="L18" s="138"/>
      <c r="M18" s="138"/>
      <c r="N18" s="138"/>
      <c r="O18" s="111"/>
      <c r="P18" s="138"/>
      <c r="Q18" s="111"/>
      <c r="R18" s="138"/>
      <c r="S18" s="138"/>
      <c r="T18" s="138"/>
      <c r="U18" s="138"/>
      <c r="V18" s="136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1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7" t="s">
        <v>790</v>
      </c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9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1"/>
      <c r="AN22" s="272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9</v>
      </c>
      <c r="I23" s="138"/>
      <c r="J23" s="138"/>
      <c r="K23" s="138"/>
      <c r="L23" s="138"/>
      <c r="M23" s="138"/>
      <c r="N23" s="138"/>
      <c r="O23" s="111"/>
      <c r="P23" s="138"/>
      <c r="Q23" s="111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1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 t="s">
        <v>9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0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6"/>
      <c r="O26" s="111"/>
      <c r="P26" s="138"/>
      <c r="Q26" s="111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3" t="s">
        <v>17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41">
        <f>SUM(AJ9:AJ36)</f>
        <v>4</v>
      </c>
      <c r="AK37" s="41">
        <f>SUM(AK9:AK36)</f>
        <v>8</v>
      </c>
      <c r="AL37" s="41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4" t="s">
        <v>18</v>
      </c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1"/>
      <c r="AQ41" s="272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1"/>
      <c r="AQ54" s="272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3" t="s">
        <v>17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47"/>
      <c r="D70" s="24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47"/>
      <c r="D73" s="24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47"/>
      <c r="D74" s="247"/>
      <c r="E74" s="247"/>
      <c r="F74" s="247"/>
      <c r="G74" s="24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47"/>
      <c r="D75" s="247"/>
      <c r="E75" s="24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47"/>
      <c r="D76" s="24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5:AL5"/>
    <mergeCell ref="AF6:AK6"/>
    <mergeCell ref="C8:D8"/>
    <mergeCell ref="C73:D73"/>
    <mergeCell ref="A1:P1"/>
    <mergeCell ref="Q1:AL1"/>
    <mergeCell ref="A2:P2"/>
    <mergeCell ref="Q2:AL2"/>
    <mergeCell ref="A4:AL4"/>
    <mergeCell ref="C75:E75"/>
    <mergeCell ref="E21:AH21"/>
    <mergeCell ref="C76:D76"/>
    <mergeCell ref="C74:G74"/>
    <mergeCell ref="C40:D40"/>
    <mergeCell ref="AP41:AQ41"/>
    <mergeCell ref="AP54:AQ54"/>
    <mergeCell ref="A69:AI69"/>
    <mergeCell ref="C70:D70"/>
    <mergeCell ref="AM22:AN22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zoomScale="55" zoomScaleNormal="55" workbookViewId="0">
      <selection activeCell="H15" sqref="H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428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/>
      <c r="G14" s="138"/>
      <c r="H14" s="138" t="s">
        <v>8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 t="s">
        <v>9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/>
      <c r="G18" s="138" t="s">
        <v>8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 t="s">
        <v>9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 t="s">
        <v>9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 t="s">
        <v>8</v>
      </c>
      <c r="H23" s="138" t="s">
        <v>8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/>
      <c r="G29" s="138"/>
      <c r="H29" s="138" t="s">
        <v>805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2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 t="s">
        <v>8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10</v>
      </c>
      <c r="AK54" s="91">
        <f>SUM(AK9:AK53)</f>
        <v>3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3" t="s">
        <v>17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47"/>
      <c r="D94" s="247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F98" s="247"/>
      <c r="G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24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47"/>
      <c r="D100" s="247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H36" sqref="H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5" t="s">
        <v>429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 t="s">
        <v>8</v>
      </c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 t="s">
        <v>8</v>
      </c>
      <c r="H13" s="138"/>
      <c r="I13" s="138"/>
      <c r="J13" s="138"/>
      <c r="K13" s="138"/>
      <c r="L13" s="138"/>
      <c r="M13" s="138"/>
      <c r="N13" s="138"/>
      <c r="O13" s="22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 t="s">
        <v>8</v>
      </c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222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 t="s">
        <v>8</v>
      </c>
      <c r="H23" s="138" t="s">
        <v>808</v>
      </c>
      <c r="I23" s="138"/>
      <c r="J23" s="138"/>
      <c r="K23" s="138"/>
      <c r="L23" s="138"/>
      <c r="M23" s="138"/>
      <c r="N23" s="138"/>
      <c r="O23" s="22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1</v>
      </c>
      <c r="AK23" s="89">
        <f t="shared" si="0"/>
        <v>2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22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 t="s">
        <v>9</v>
      </c>
      <c r="H27" s="138" t="s">
        <v>808</v>
      </c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3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/>
      <c r="G32" s="138" t="s">
        <v>8</v>
      </c>
      <c r="H32" s="138" t="s">
        <v>805</v>
      </c>
      <c r="I32" s="138"/>
      <c r="J32" s="138"/>
      <c r="K32" s="138"/>
      <c r="L32" s="138"/>
      <c r="M32" s="138"/>
      <c r="N32" s="138"/>
      <c r="O32" s="222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3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/>
      <c r="G35" s="138" t="s">
        <v>8</v>
      </c>
      <c r="H35" s="138" t="s">
        <v>805</v>
      </c>
      <c r="I35" s="138"/>
      <c r="J35" s="138"/>
      <c r="K35" s="138"/>
      <c r="L35" s="138"/>
      <c r="M35" s="138"/>
      <c r="N35" s="138"/>
      <c r="O35" s="22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3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/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SUM(AJ9:AJ40)</f>
        <v>12</v>
      </c>
      <c r="AK43" s="91">
        <f>SUM(AK9:AK40)</f>
        <v>5</v>
      </c>
      <c r="AL43" s="91">
        <f>SUM(AL9:AL40)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1"/>
      <c r="AQ60" s="272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3" t="s">
        <v>17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47"/>
      <c r="D82" s="247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247"/>
      <c r="F86" s="247"/>
      <c r="G86" s="24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2020-06-18T05:29:14Z</cp:lastPrinted>
  <dcterms:created xsi:type="dcterms:W3CDTF">2001-09-21T17:17:00Z</dcterms:created>
  <dcterms:modified xsi:type="dcterms:W3CDTF">2020-08-04T09:39:56Z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