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4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t:4-6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t</author>
    <author>LSTC</author>
  </authors>
  <commentList>
    <comment ref="AH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U24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t</author>
    <author>LSTC</author>
  </authors>
  <commentList>
    <comment ref="AH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6.xml><?xml version="1.0" encoding="utf-8"?>
<comments xmlns="http://schemas.openxmlformats.org/spreadsheetml/2006/main">
  <authors>
    <author>t</author>
    <author>anhtuan</author>
    <author>Tri</author>
  </authors>
  <commentList>
    <comment ref="AE1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comments7.xml><?xml version="1.0" encoding="utf-8"?>
<comments xmlns="http://schemas.openxmlformats.org/spreadsheetml/2006/main">
  <authors>
    <author>t</author>
    <author>LSTC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AG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AH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<sst xmlns="http://schemas.openxmlformats.org/spreadsheetml/2006/main" count="2994" uniqueCount="754">
  <si>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</si>
  <si>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</si>
  <si>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</si>
  <si>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</si>
  <si>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</si>
  <si>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</si>
  <si>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</si>
  <si>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</si>
  <si>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</si>
  <si>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</si>
  <si>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</si>
  <si>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</si>
  <si>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</si>
  <si>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</si>
  <si>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</si>
  <si>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</si>
  <si>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</si>
  <si>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</si>
  <si>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</si>
  <si>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</si>
  <si>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</si>
  <si>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</si>
  <si>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</si>
  <si>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</si>
  <si>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</si>
  <si>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</si>
  <si>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</si>
  <si>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</si>
  <si>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</si>
  <si>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</si>
  <si>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</si>
  <si>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</si>
  <si>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</si>
  <si>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</si>
  <si>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</si>
  <si>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</si>
  <si>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</si>
  <si>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</si>
  <si>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</si>
  <si>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</si>
  <si>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</si>
  <si>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</si>
  <si>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</si>
  <si>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</si>
  <si>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</si>
  <si>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</si>
  <si>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</si>
  <si>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</si>
  <si>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</si>
  <si>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</si>
  <si>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</si>
  <si>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</si>
  <si>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</si>
  <si>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</si>
  <si>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</si>
  <si>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</si>
  <si>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</si>
  <si>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</si>
  <si>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</si>
  <si>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</si>
  <si>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</si>
  <si>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</si>
  <si>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</si>
  <si>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</si>
  <si>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</si>
  <si>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</si>
  <si>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</si>
  <si>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</si>
  <si>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</si>
  <si>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</si>
  <si>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</si>
  <si>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</si>
  <si>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</si>
  <si>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</si>
  <si>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</si>
  <si>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</si>
  <si>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</si>
  <si>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</si>
  <si>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</si>
  <si>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</si>
  <si>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</si>
  <si>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</si>
  <si>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</si>
  <si>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</si>
  <si>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</si>
  <si>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</si>
  <si>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</si>
  <si>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</si>
  <si>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</si>
  <si>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</si>
  <si>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</si>
  <si>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</si>
  <si>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</si>
  <si>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</si>
  <si>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</si>
  <si>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</si>
  <si>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</si>
  <si>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</si>
  <si>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</si>
  <si>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</si>
  <si>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</si>
  <si>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</si>
  <si>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</si>
  <si>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</si>
  <si>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</si>
  <si>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</si>
  <si>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</si>
  <si>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</si>
  <si>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</si>
  <si>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</si>
  <si>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</si>
  <si>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</si>
  <si>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</si>
  <si>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</si>
  <si>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</si>
  <si>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</si>
  <si>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</si>
  <si>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</si>
  <si>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</si>
  <si>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</si>
  <si>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</si>
  <si>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</si>
  <si>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</si>
  <si>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</si>
  <si>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</si>
  <si>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</si>
  <si>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</si>
  <si>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</si>
  <si>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</si>
  <si>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</si>
  <si>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</si>
  <si>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</si>
  <si>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</si>
  <si>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</si>
  <si>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</si>
  <si>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</si>
  <si>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</si>
  <si>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</si>
  <si>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</si>
  <si>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</si>
  <si>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</si>
  <si>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</si>
  <si>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</si>
  <si>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</si>
  <si>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</si>
  <si>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</si>
  <si>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</si>
  <si>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</si>
  <si>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</si>
  <si>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</si>
  <si>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</si>
  <si>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</si>
  <si>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</si>
  <si>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</si>
  <si>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</si>
  <si>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</si>
  <si>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</si>
  <si>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</si>
  <si>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</si>
  <si>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</si>
  <si>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</si>
  <si>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</si>
  <si>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</si>
  <si>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</si>
  <si>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</si>
  <si>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</si>
  <si>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</si>
  <si>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</si>
  <si>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</si>
  <si>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</si>
  <si>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</si>
  <si>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</si>
  <si>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</si>
  <si>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</si>
  <si>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</si>
  <si>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</si>
  <si>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</si>
  <si>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</si>
  <si>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</si>
  <si>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</si>
  <si>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</si>
  <si>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</si>
  <si>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</si>
  <si>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</si>
  <si>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</si>
  <si>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</si>
  <si>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</si>
  <si>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</si>
  <si>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</si>
  <si>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</si>
  <si>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</si>
  <si>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</si>
  <si>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</si>
  <si>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</si>
  <si>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</si>
  <si>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</si>
  <si>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</si>
  <si>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</si>
  <si>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</si>
  <si>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</si>
  <si>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</si>
  <si>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</si>
  <si>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</si>
  <si>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</si>
  <si>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</si>
  <si>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</si>
  <si>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</si>
  <si>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</si>
  <si>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</si>
  <si>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</si>
  <si>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</si>
  <si>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</si>
  <si>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</si>
  <si>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</si>
  <si>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</si>
  <si>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</si>
  <si>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</si>
  <si>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</si>
  <si>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</si>
  <si>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</si>
  <si>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</si>
  <si>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</si>
  <si>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</si>
  <si>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</si>
  <si>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</si>
  <si>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</si>
  <si>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</si>
  <si>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</si>
  <si>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</si>
  <si>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</si>
  <si>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</si>
  <si>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</si>
  <si>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</si>
  <si>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</si>
  <si>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</si>
  <si>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</si>
  <si>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</si>
  <si>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</si>
  <si>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</si>
  <si>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</si>
  <si>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</si>
  <si>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</si>
  <si>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</si>
  <si>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</si>
  <si>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</si>
  <si>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</si>
  <si>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</si>
  <si>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</si>
  <si>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</si>
  <si>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</si>
  <si>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</si>
  <si>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</si>
  <si>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</si>
  <si>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</si>
  <si>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</si>
  <si>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</si>
  <si>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</si>
  <si>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</si>
  <si>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</si>
  <si>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</si>
  <si>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</si>
  <si>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</si>
  <si>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</si>
  <si>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</si>
  <si>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</si>
  <si>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</si>
  <si>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</si>
  <si>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</si>
  <si>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</si>
  <si>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</si>
  <si>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</si>
  <si>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</si>
  <si>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</si>
  <si>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</si>
  <si>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</si>
  <si>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</si>
  <si>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</si>
  <si>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</si>
  <si>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</si>
  <si>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</si>
  <si>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</si>
  <si>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</si>
  <si>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</si>
  <si>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</si>
  <si>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</si>
  <si>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</si>
  <si>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</si>
  <si>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</si>
  <si>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</si>
  <si>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</si>
  <si>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</si>
  <si>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</si>
  <si>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</si>
  <si>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</si>
  <si>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</si>
  <si>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</si>
  <si>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</si>
  <si>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</si>
  <si>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</si>
  <si>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</si>
  <si>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</si>
  <si>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</si>
  <si>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</si>
  <si>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</si>
  <si>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</si>
  <si>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</si>
  <si>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</si>
  <si>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</si>
  <si>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</si>
  <si>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</si>
  <si>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</si>
  <si>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</si>
  <si>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</si>
  <si>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</si>
  <si>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</si>
  <si>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</si>
  <si>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</si>
  <si>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</si>
  <si>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</si>
  <si>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</si>
  <si>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</si>
  <si>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</si>
  <si>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</si>
  <si>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</si>
  <si>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</si>
  <si>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</si>
  <si>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</si>
  <si>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</si>
  <si>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</si>
  <si>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</si>
  <si>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</si>
  <si>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</si>
  <si>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</si>
  <si>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</si>
  <si>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</si>
  <si>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</si>
  <si>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</si>
  <si>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</si>
  <si>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</si>
  <si>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</si>
  <si>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</si>
  <si>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</si>
  <si>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</si>
  <si>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</si>
  <si>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</si>
  <si>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</si>
  <si>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</si>
  <si>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</si>
  <si>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</si>
  <si>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</si>
  <si>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</si>
  <si>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</si>
  <si>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</si>
  <si>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</si>
  <si>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</si>
  <si>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</si>
  <si>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</si>
  <si>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</si>
  <si>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</si>
  <si>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</si>
  <si>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</si>
  <si>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</si>
  <si>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</si>
  <si>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</si>
  <si>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</si>
  <si>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</si>
  <si>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</si>
  <si>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</si>
  <si>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</si>
  <si>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</si>
  <si>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</si>
  <si>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</si>
  <si>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</si>
  <si>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</si>
  <si>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</si>
  <si>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</si>
  <si>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</si>
  <si>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</si>
  <si>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</si>
  <si>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</si>
  <si>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</si>
  <si>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</si>
  <si>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</si>
  <si>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</si>
  <si>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</si>
  <si>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</si>
  <si>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</si>
  <si>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</si>
  <si>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</si>
  <si>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</si>
  <si>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</si>
  <si>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</si>
  <si>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</si>
  <si>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</si>
  <si>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</si>
  <si>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</si>
  <si>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</si>
  <si>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</si>
  <si>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</si>
  <si>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</si>
  <si>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</si>
  <si>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</si>
  <si>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</si>
  <si>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</si>
  <si>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</si>
  <si>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</si>
  <si>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</si>
  <si>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</si>
  <si>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</si>
  <si>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</si>
  <si>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</si>
  <si>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</si>
  <si>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</si>
  <si>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</si>
  <si>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</si>
  <si>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</si>
  <si>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</si>
  <si>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</si>
  <si>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</si>
  <si>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</si>
  <si>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</si>
  <si>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</si>
  <si>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</si>
  <si>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</si>
  <si>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</si>
  <si>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</si>
  <si>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</si>
  <si>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</si>
  <si>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</si>
  <si>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</si>
  <si>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</si>
  <si>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</si>
  <si>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</si>
  <si>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</si>
  <si>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</si>
  <si>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</si>
  <si>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</si>
  <si>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</si>
  <si>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</si>
  <si>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</si>
  <si>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</si>
  <si>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</si>
  <si>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</si>
  <si>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</si>
  <si>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</si>
  <si>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</si>
  <si>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</si>
  <si>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</si>
  <si>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</si>
  <si>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</si>
  <si>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</si>
  <si>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</si>
  <si>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</si>
  <si>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</si>
  <si>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</si>
  <si>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</si>
  <si>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</si>
  <si>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</si>
  <si>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</si>
  <si>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</si>
  <si>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</si>
  <si>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</si>
  <si>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</si>
  <si>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</si>
  <si>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</si>
  <si>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</si>
  <si>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</si>
  <si>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</si>
  <si>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</si>
  <si>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</si>
  <si>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</si>
  <si>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</si>
  <si>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</si>
  <si>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</si>
  <si>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</si>
  <si>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</si>
  <si>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</si>
  <si>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</si>
  <si>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</si>
  <si>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</si>
  <si>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</si>
  <si>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</si>
  <si>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</si>
  <si>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</si>
  <si>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</si>
  <si>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</si>
  <si>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</si>
  <si>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</si>
  <si>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</si>
  <si>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</si>
  <si>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</si>
  <si>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</si>
  <si>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</si>
  <si>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</si>
  <si>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</si>
  <si>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</si>
  <si>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</si>
  <si>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</si>
  <si>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</si>
  <si>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</si>
  <si>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</si>
  <si>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</si>
  <si>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</si>
  <si>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</si>
  <si>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</si>
  <si>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</si>
  <si>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</si>
  <si>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</si>
  <si>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</si>
  <si>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</si>
  <si>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</si>
  <si>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</si>
  <si>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</si>
  <si>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</si>
  <si>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</si>
  <si>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</si>
  <si>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</si>
  <si>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</si>
  <si>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</si>
  <si>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</si>
  <si>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</si>
  <si>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</si>
  <si>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</si>
  <si>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</si>
  <si>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</si>
  <si>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</si>
  <si>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</si>
  <si>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</si>
  <si>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</si>
  <si>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</si>
  <si>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</si>
  <si>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</si>
  <si>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</si>
  <si>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</si>
  <si>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</si>
  <si>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</si>
  <si>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</si>
  <si>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</si>
  <si>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</si>
  <si>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</si>
  <si>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</si>
  <si>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</si>
  <si>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</si>
  <si>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</si>
  <si>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</si>
  <si>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</si>
  <si>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</si>
  <si>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</si>
  <si>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</si>
  <si>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</si>
  <si>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</si>
  <si>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</si>
  <si>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</si>
  <si>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</si>
  <si>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</si>
  <si>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</si>
  <si>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</si>
  <si>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</si>
  <si>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</si>
  <si>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</si>
  <si>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</si>
  <si>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</si>
  <si>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</si>
  <si>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</si>
  <si>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</si>
  <si>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</si>
  <si>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</si>
  <si>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</si>
  <si>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</si>
  <si>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</si>
  <si>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</si>
  <si>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</si>
  <si>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</si>
  <si>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</si>
  <si>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</si>
  <si>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</si>
  <si>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</si>
  <si>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</si>
  <si>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</si>
  <si>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</si>
  <si>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</si>
  <si>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</si>
  <si>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</si>
  <si>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</si>
  <si>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</si>
  <si>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</si>
  <si>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</si>
  <si>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</si>
  <si>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</si>
  <si>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</si>
  <si>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</si>
  <si>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</si>
  <si>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</si>
  <si>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</si>
  <si>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</si>
  <si>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</si>
  <si>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</si>
  <si>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</si>
  <si>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</si>
  <si>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</si>
  <si>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</si>
  <si>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</si>
  <si>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</si>
  <si>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</si>
  <si>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</si>
  <si>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</si>
  <si>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</si>
  <si>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</si>
  <si>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</si>
  <si>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</si>
  <si>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</si>
  <si>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</si>
  <si>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</si>
  <si>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</si>
  <si>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</si>
  <si>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</si>
  <si>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</si>
  <si>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</si>
  <si>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</si>
  <si>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</si>
  <si>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</si>
  <si>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</si>
  <si>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</si>
  <si>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</si>
  <si>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</si>
  <si>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</si>
  <si>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</si>
  <si>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</si>
  <si>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</si>
  <si>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</si>
  <si>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</si>
  <si>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</si>
  <si>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</si>
  <si>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</si>
  <si>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</si>
  <si>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</si>
  <si>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</si>
  <si>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</si>
  <si>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</si>
  <si>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</si>
  <si>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</si>
  <si>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</si>
  <si>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</si>
  <si>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</si>
  <si>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</si>
  <si>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</si>
  <si>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</si>
  <si>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</si>
  <si>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</si>
  <si>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</si>
  <si>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</si>
  <si>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</si>
  <si>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</si>
  <si>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</si>
  <si>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</si>
  <si>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</si>
  <si>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</si>
  <si>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</si>
  <si>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</si>
  <si>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</si>
  <si>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</si>
  <si>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</si>
  <si>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</si>
  <si>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</si>
  <si>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</si>
  <si>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</si>
  <si>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</si>
  <si>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</si>
  <si>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</si>
  <si>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</si>
  <si>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</si>
  <si>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</si>
  <si>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</si>
  <si>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</si>
  <si>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</si>
  <si>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</si>
  <si>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</si>
  <si>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</si>
  <si>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</si>
  <si>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</si>
  <si>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</si>
  <si>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</si>
  <si>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</si>
  <si>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</si>
  <si>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</si>
  <si>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</si>
  <si>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</si>
  <si>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</si>
  <si>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</si>
  <si>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</si>
  <si>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</si>
  <si>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</si>
  <si>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</si>
  <si>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</si>
  <si>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</si>
  <si>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</si>
  <si>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</si>
  <si>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</si>
  <si>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</si>
  <si>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</si>
  <si>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</si>
  <si>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</si>
  <si>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</si>
  <si>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</si>
  <si>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</si>
  <si>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</si>
  <si>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</si>
  <si>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</si>
  <si>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</si>
  <si>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</si>
  <si>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</si>
  <si>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</si>
  <si>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</si>
  <si>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</si>
  <si>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</si>
  <si>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</si>
  <si>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</si>
  <si>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</si>
  <si>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</si>
  <si>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</si>
  <si>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</si>
  <si>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</si>
  <si>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</si>
  <si>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</si>
  <si>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</si>
  <si>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</si>
  <si>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</si>
  <si>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</si>
  <si>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</si>
  <si>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</si>
  <si>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</si>
  <si>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</si>
  <si>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</si>
  <si>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</si>
  <si>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</si>
  <si>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</si>
  <si>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</si>
  <si>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</si>
  <si>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</si>
  <si>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</si>
  <si>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</si>
  <si>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</si>
  <si>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</si>
  <si>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</si>
  <si>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</si>
  <si>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</si>
  <si>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</si>
  <si>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</si>
  <si>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</si>
  <si>
    <t>TK</t>
  </si>
  <si>
    <t>1P1K</t>
  </si>
  <si>
    <t>t</t>
  </si>
  <si>
    <t>K,P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</si>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</sst>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J8" sqref="AJ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 t="s">
        <v>8</v>
      </c>
      <c r="AG9" s="133"/>
      <c r="AH9" s="155"/>
      <c r="AI9" s="161"/>
      <c r="AJ9" s="87">
        <f>COUNTIF(E9:AI9,"K")+2*COUNTIF(E9:AI9,"2K")+COUNTIF(E9:AI9,"TK")+COUNTIF(E9:AI9,"KT")</f>
        <v>1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10</v>
      </c>
      <c r="AF13" s="155"/>
      <c r="AG13" s="133" t="s">
        <v>8</v>
      </c>
      <c r="AH13" s="155" t="s">
        <v>8</v>
      </c>
      <c r="AI13" s="161"/>
      <c r="AJ13" s="87">
        <f t="shared" si="2"/>
        <v>2</v>
      </c>
      <c r="AK13" s="87">
        <f t="shared" si="0"/>
        <v>0</v>
      </c>
      <c r="AL13" s="87">
        <f t="shared" si="1"/>
        <v>1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 t="s">
        <v>10</v>
      </c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4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 t="s">
        <v>9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10</v>
      </c>
      <c r="AF16" s="155" t="s">
        <v>10</v>
      </c>
      <c r="AG16" s="133" t="s">
        <v>8</v>
      </c>
      <c r="AH16" s="155" t="s">
        <v>10</v>
      </c>
      <c r="AI16" s="161"/>
      <c r="AJ16" s="87">
        <f t="shared" si="2"/>
        <v>1</v>
      </c>
      <c r="AK16" s="87">
        <f t="shared" si="0"/>
        <v>1</v>
      </c>
      <c r="AL16" s="87">
        <f t="shared" si="1"/>
        <v>7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 t="s">
        <v>10</v>
      </c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 t="s">
        <v>10</v>
      </c>
      <c r="AF17" s="155"/>
      <c r="AG17" s="133" t="s">
        <v>10</v>
      </c>
      <c r="AH17" s="155" t="s">
        <v>10</v>
      </c>
      <c r="AI17" s="161"/>
      <c r="AJ17" s="87">
        <f t="shared" si="2"/>
        <v>1</v>
      </c>
      <c r="AK17" s="87">
        <f t="shared" si="0"/>
        <v>1</v>
      </c>
      <c r="AL17" s="87">
        <f t="shared" si="1"/>
        <v>7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 t="s">
        <v>10</v>
      </c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7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 t="s">
        <v>10</v>
      </c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5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 t="s">
        <v>10</v>
      </c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8</v>
      </c>
      <c r="AK54" s="3">
        <f>SUM(AK9:AK53)</f>
        <v>2</v>
      </c>
      <c r="AL54" s="3">
        <f>SUM(AL9:AL53)</f>
        <v>34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AH40" sqref="AH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 t="s">
        <v>9</v>
      </c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1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 t="s">
        <v>9</v>
      </c>
      <c r="AI12" s="122"/>
      <c r="AJ12" s="82">
        <f t="shared" si="2"/>
        <v>1</v>
      </c>
      <c r="AK12" s="82">
        <f t="shared" si="0"/>
        <v>3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 t="s">
        <v>9</v>
      </c>
      <c r="AH13" s="122" t="s">
        <v>9</v>
      </c>
      <c r="AI13" s="122"/>
      <c r="AJ13" s="82">
        <f t="shared" si="2"/>
        <v>4</v>
      </c>
      <c r="AK13" s="82">
        <f t="shared" si="0"/>
        <v>3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 t="s">
        <v>9</v>
      </c>
      <c r="AI16" s="122"/>
      <c r="AJ16" s="106">
        <f t="shared" si="2"/>
        <v>0</v>
      </c>
      <c r="AK16" s="106">
        <f t="shared" si="0"/>
        <v>2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 t="s">
        <v>9</v>
      </c>
      <c r="AI19" s="122"/>
      <c r="AJ19" s="106">
        <f t="shared" si="2"/>
        <v>1</v>
      </c>
      <c r="AK19" s="106">
        <f t="shared" si="0"/>
        <v>3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 t="s">
        <v>9</v>
      </c>
      <c r="AF20" s="122"/>
      <c r="AG20" s="122"/>
      <c r="AH20" s="122" t="s">
        <v>9</v>
      </c>
      <c r="AI20" s="122"/>
      <c r="AJ20" s="106">
        <f t="shared" si="2"/>
        <v>0</v>
      </c>
      <c r="AK20" s="106">
        <f t="shared" si="0"/>
        <v>3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 t="s">
        <v>9</v>
      </c>
      <c r="AI21" s="125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 t="s">
        <v>9</v>
      </c>
      <c r="AI26" s="10"/>
      <c r="AJ26" s="106">
        <f t="shared" si="2"/>
        <v>0</v>
      </c>
      <c r="AK26" s="106">
        <f t="shared" si="0"/>
        <v>4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 t="s">
        <v>9</v>
      </c>
      <c r="AI29" s="10"/>
      <c r="AJ29" s="106">
        <f t="shared" si="2"/>
        <v>1</v>
      </c>
      <c r="AK29" s="106">
        <f t="shared" si="0"/>
        <v>1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 t="s">
        <v>10</v>
      </c>
      <c r="AI31" s="10"/>
      <c r="AJ31" s="106">
        <f t="shared" si="2"/>
        <v>1</v>
      </c>
      <c r="AK31" s="106">
        <f t="shared" si="0"/>
        <v>3</v>
      </c>
      <c r="AL31" s="106">
        <f t="shared" si="1"/>
        <v>2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 t="s">
        <v>9</v>
      </c>
      <c r="AI32" s="10"/>
      <c r="AJ32" s="106">
        <f t="shared" si="2"/>
        <v>0</v>
      </c>
      <c r="AK32" s="106">
        <f t="shared" si="0"/>
        <v>2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 t="s">
        <v>9</v>
      </c>
      <c r="AH36" s="10" t="s">
        <v>9</v>
      </c>
      <c r="AI36" s="10"/>
      <c r="AJ36" s="106">
        <f t="shared" si="2"/>
        <v>1</v>
      </c>
      <c r="AK36" s="106">
        <f t="shared" si="0"/>
        <v>2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13</v>
      </c>
      <c r="AK43" s="106">
        <f>SUM(AK9:AK42)</f>
        <v>30</v>
      </c>
      <c r="AL43" s="106">
        <f>SUM(AL9:AL42)</f>
        <v>6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AI37" sqref="AI3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 t="s">
        <v>733</v>
      </c>
      <c r="AG12" s="158"/>
      <c r="AH12" s="158"/>
      <c r="AI12" s="158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 t="s">
        <v>8</v>
      </c>
      <c r="AG13" s="158" t="s">
        <v>10</v>
      </c>
      <c r="AH13" s="158" t="s">
        <v>9</v>
      </c>
      <c r="AI13" s="158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8</v>
      </c>
      <c r="AF15" s="158" t="s">
        <v>8</v>
      </c>
      <c r="AG15" s="158"/>
      <c r="AH15" s="158"/>
      <c r="AI15" s="158"/>
      <c r="AJ15" s="106">
        <f t="shared" si="2"/>
        <v>3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 t="s">
        <v>8</v>
      </c>
      <c r="AG16" s="158" t="s">
        <v>10</v>
      </c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 t="s">
        <v>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8</v>
      </c>
      <c r="AF17" s="158" t="s">
        <v>8</v>
      </c>
      <c r="AG17" s="158" t="s">
        <v>8</v>
      </c>
      <c r="AH17" s="158" t="s">
        <v>8</v>
      </c>
      <c r="AI17" s="158" t="s">
        <v>8</v>
      </c>
      <c r="AJ17" s="106">
        <f t="shared" si="2"/>
        <v>15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 t="s">
        <v>8</v>
      </c>
      <c r="AG18" s="158" t="s">
        <v>10</v>
      </c>
      <c r="AH18" s="158" t="s">
        <v>9</v>
      </c>
      <c r="AI18" s="158"/>
      <c r="AJ18" s="106">
        <f t="shared" si="2"/>
        <v>1</v>
      </c>
      <c r="AK18" s="106">
        <f t="shared" si="0"/>
        <v>1</v>
      </c>
      <c r="AL18" s="106">
        <f t="shared" si="1"/>
        <v>2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 t="s">
        <v>8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8</v>
      </c>
      <c r="AF19" s="158" t="s">
        <v>733</v>
      </c>
      <c r="AG19" s="158" t="s">
        <v>8</v>
      </c>
      <c r="AH19" s="158" t="s">
        <v>8</v>
      </c>
      <c r="AI19" s="158" t="s">
        <v>8</v>
      </c>
      <c r="AJ19" s="106">
        <f t="shared" si="2"/>
        <v>14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 t="s">
        <v>749</v>
      </c>
      <c r="AG20" s="158" t="s">
        <v>10</v>
      </c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2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 t="s">
        <v>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 t="s">
        <v>753</v>
      </c>
      <c r="AJ21" s="106">
        <f t="shared" si="2"/>
        <v>1</v>
      </c>
      <c r="AK21" s="106">
        <f t="shared" si="0"/>
        <v>3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 t="s">
        <v>8</v>
      </c>
      <c r="AG23" s="158" t="s">
        <v>10</v>
      </c>
      <c r="AH23" s="158"/>
      <c r="AI23" s="158" t="s">
        <v>753</v>
      </c>
      <c r="AJ23" s="106">
        <f t="shared" si="2"/>
        <v>2</v>
      </c>
      <c r="AK23" s="106">
        <f t="shared" si="0"/>
        <v>1</v>
      </c>
      <c r="AL23" s="106">
        <f t="shared" si="1"/>
        <v>2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10</v>
      </c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 t="s">
        <v>9</v>
      </c>
      <c r="AG25" s="158"/>
      <c r="AH25" s="158"/>
      <c r="AI25" s="158"/>
      <c r="AJ25" s="106">
        <f t="shared" si="2"/>
        <v>0</v>
      </c>
      <c r="AK25" s="106">
        <f t="shared" si="0"/>
        <v>1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 t="s">
        <v>9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 t="s">
        <v>8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 t="s">
        <v>8</v>
      </c>
      <c r="AG33" s="158"/>
      <c r="AH33" s="158"/>
      <c r="AI33" s="158" t="s">
        <v>753</v>
      </c>
      <c r="AJ33" s="106">
        <f t="shared" si="2"/>
        <v>2</v>
      </c>
      <c r="AK33" s="106">
        <f t="shared" si="0"/>
        <v>2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 t="s">
        <v>8</v>
      </c>
      <c r="AG34" s="158" t="s">
        <v>10</v>
      </c>
      <c r="AH34" s="158"/>
      <c r="AI34" s="158"/>
      <c r="AJ34" s="106">
        <f t="shared" si="2"/>
        <v>1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 t="s">
        <v>733</v>
      </c>
      <c r="AG35" s="158"/>
      <c r="AH35" s="158"/>
      <c r="AI35" s="158"/>
      <c r="AJ35" s="106">
        <f t="shared" si="2"/>
        <v>3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 t="s">
        <v>8</v>
      </c>
      <c r="AJ37" s="106">
        <f t="shared" si="2"/>
        <v>1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52</v>
      </c>
      <c r="AK54" s="106">
        <f>SUM(AK9:AK53)</f>
        <v>18</v>
      </c>
      <c r="AL54" s="106">
        <f>SUM(AL9:AL53)</f>
        <v>19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H9" sqref="AH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8</v>
      </c>
      <c r="AF9" s="158"/>
      <c r="AG9" s="158" t="s">
        <v>8</v>
      </c>
      <c r="AH9" s="158" t="s">
        <v>733</v>
      </c>
      <c r="AI9" s="158"/>
      <c r="AJ9" s="82">
        <f>COUNTIF(E9:AI9,"K")+2*COUNTIF(E9:AI9,"2K")+COUNTIF(E9:AI9,"TK")+COUNTIF(E9:AI9,"KT")</f>
        <v>5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10</v>
      </c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2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 t="s">
        <v>8</v>
      </c>
      <c r="AH14" s="158"/>
      <c r="AI14" s="158"/>
      <c r="AJ14" s="82">
        <f t="shared" si="2"/>
        <v>2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 t="s">
        <v>8</v>
      </c>
      <c r="AG17" s="158" t="s">
        <v>10</v>
      </c>
      <c r="AH17" s="158" t="s">
        <v>8</v>
      </c>
      <c r="AI17" s="158"/>
      <c r="AJ17" s="106">
        <f t="shared" si="2"/>
        <v>5</v>
      </c>
      <c r="AK17" s="106">
        <f t="shared" si="0"/>
        <v>0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 t="s">
        <v>733</v>
      </c>
      <c r="AI21" s="158"/>
      <c r="AJ21" s="106">
        <f t="shared" si="2"/>
        <v>3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 t="s">
        <v>8</v>
      </c>
      <c r="AG24" s="158" t="s">
        <v>10</v>
      </c>
      <c r="AH24" s="158" t="s">
        <v>8</v>
      </c>
      <c r="AI24" s="158"/>
      <c r="AJ24" s="106">
        <f t="shared" si="2"/>
        <v>6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 t="s">
        <v>10</v>
      </c>
      <c r="AH25" s="158" t="s">
        <v>751</v>
      </c>
      <c r="AI25" s="158"/>
      <c r="AJ25" s="106">
        <f t="shared" si="2"/>
        <v>1</v>
      </c>
      <c r="AK25" s="106">
        <f t="shared" si="0"/>
        <v>0</v>
      </c>
      <c r="AL25" s="106">
        <f t="shared" si="1"/>
        <v>8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 t="s">
        <v>8</v>
      </c>
      <c r="AI30" s="158"/>
      <c r="AJ30" s="46">
        <f t="shared" si="2"/>
        <v>1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 t="s">
        <v>8</v>
      </c>
      <c r="AI31" s="158"/>
      <c r="AJ31" s="106">
        <f t="shared" si="2"/>
        <v>2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 t="s">
        <v>10</v>
      </c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4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42</v>
      </c>
      <c r="AK54" s="106">
        <f>SUM(AK9:AK53)</f>
        <v>15</v>
      </c>
      <c r="AL54" s="106">
        <f>SUM(AL9:AL53)</f>
        <v>28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19" sqref="V1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 t="s">
        <v>748</v>
      </c>
      <c r="AF9" s="155"/>
      <c r="AG9" s="155" t="s">
        <v>734</v>
      </c>
      <c r="AH9" s="155" t="s">
        <v>734</v>
      </c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 t="s">
        <v>9</v>
      </c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 t="s">
        <v>8</v>
      </c>
      <c r="AG29" s="161" t="s">
        <v>8</v>
      </c>
      <c r="AH29" s="161"/>
      <c r="AI29" s="161"/>
      <c r="AJ29" s="106">
        <f t="shared" si="2"/>
        <v>3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4</v>
      </c>
      <c r="AK54" s="106">
        <f>SUM(AK9:AK53)</f>
        <v>2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X22" sqref="X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8</v>
      </c>
      <c r="AF16" s="155"/>
      <c r="AG16" s="155" t="s">
        <v>8</v>
      </c>
      <c r="AH16" s="155"/>
      <c r="AI16" s="155"/>
      <c r="AJ16" s="3">
        <f t="shared" si="2"/>
        <v>5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/>
      <c r="AJ18" s="87">
        <f t="shared" si="2"/>
        <v>2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8</v>
      </c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3">
        <f t="shared" si="2"/>
        <v>2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8</v>
      </c>
      <c r="AF26" s="155"/>
      <c r="AG26" s="155" t="s">
        <v>733</v>
      </c>
      <c r="AH26" s="155"/>
      <c r="AI26" s="155"/>
      <c r="AJ26" s="3">
        <f t="shared" si="2"/>
        <v>9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8</v>
      </c>
      <c r="AF27" s="155"/>
      <c r="AG27" s="155"/>
      <c r="AH27" s="155"/>
      <c r="AI27" s="155"/>
      <c r="AJ27" s="3">
        <f t="shared" si="2"/>
        <v>5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8</v>
      </c>
      <c r="AF28" s="155"/>
      <c r="AG28" s="155" t="s">
        <v>8</v>
      </c>
      <c r="AH28" s="155"/>
      <c r="AI28" s="155"/>
      <c r="AJ28" s="3">
        <f t="shared" si="2"/>
        <v>7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 t="s">
        <v>8</v>
      </c>
      <c r="AH30" s="155"/>
      <c r="AI30" s="155"/>
      <c r="AJ30" s="3">
        <f t="shared" si="2"/>
        <v>3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">
        <v>8</v>
      </c>
      <c r="AF31" s="10"/>
      <c r="AG31" s="10" t="s">
        <v>8</v>
      </c>
      <c r="AH31" s="10"/>
      <c r="AI31" s="10"/>
      <c r="AJ31" s="3">
        <f t="shared" si="2"/>
        <v>3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8</v>
      </c>
      <c r="AF35" s="10"/>
      <c r="AG35" s="10"/>
      <c r="AH35" s="10"/>
      <c r="AI35" s="10"/>
      <c r="AJ35" s="3">
        <f t="shared" si="2"/>
        <v>2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59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14" sqref="Z1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 t="s">
        <v>8</v>
      </c>
      <c r="AF9" s="10" t="s">
        <v>8</v>
      </c>
      <c r="AG9" s="10" t="s">
        <v>8</v>
      </c>
      <c r="AH9" s="10"/>
      <c r="AI9" s="10"/>
      <c r="AJ9" s="73">
        <f t="shared" ref="AJ9:AJ23" si="0">COUNTIF(E9:AI9,"K")+2*COUNTIF(E9:AI9,"2K")+COUNTIF(E9:AI9,"TK")+COUNTIF(E9:AI9,"KT")</f>
        <v>10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 t="s">
        <v>9</v>
      </c>
      <c r="AH14" s="10"/>
      <c r="AI14" s="10"/>
      <c r="AJ14" s="73">
        <f t="shared" si="0"/>
        <v>0</v>
      </c>
      <c r="AK14" s="73">
        <f t="shared" si="1"/>
        <v>1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 t="s">
        <v>8</v>
      </c>
      <c r="AF16" s="10" t="s">
        <v>8</v>
      </c>
      <c r="AG16" s="10" t="s">
        <v>8</v>
      </c>
      <c r="AH16" s="10"/>
      <c r="AI16" s="10"/>
      <c r="AJ16" s="73">
        <f t="shared" si="0"/>
        <v>10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 t="s">
        <v>8</v>
      </c>
      <c r="AF17" s="10"/>
      <c r="AG17" s="10"/>
      <c r="AH17" s="10"/>
      <c r="AI17" s="10"/>
      <c r="AJ17" s="73">
        <f t="shared" si="0"/>
        <v>1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 t="s">
        <v>8</v>
      </c>
      <c r="AF21" s="38"/>
      <c r="AG21" s="38"/>
      <c r="AH21" s="38"/>
      <c r="AI21" s="38"/>
      <c r="AJ21" s="73">
        <f t="shared" si="0"/>
        <v>1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22</v>
      </c>
      <c r="AK24" s="73">
        <f>SUM(AK9:AK23)</f>
        <v>4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H25" sqref="AH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 t="s">
        <v>733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9</v>
      </c>
      <c r="AH10" s="10"/>
      <c r="AI10" s="10"/>
      <c r="AJ10" s="78">
        <f t="shared" ref="AJ10:AJ53" si="2">COUNTIF(E10:AI10,"K")+2*COUNTIF(E10:AI10,"2K")+COUNTIF(E10:AI10,"TK")+COUNTIF(E10:AI10,"KT")</f>
        <v>6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10</v>
      </c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2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 t="s">
        <v>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750</v>
      </c>
      <c r="AH13" s="10" t="s">
        <v>8</v>
      </c>
      <c r="AI13" s="10"/>
      <c r="AJ13" s="78">
        <f t="shared" si="2"/>
        <v>6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 t="s">
        <v>8</v>
      </c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 t="s">
        <v>750</v>
      </c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 t="s">
        <v>8</v>
      </c>
      <c r="AI17" s="10"/>
      <c r="AJ17" s="78">
        <f t="shared" si="2"/>
        <v>1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 t="s">
        <v>9</v>
      </c>
      <c r="V20" s="10" t="s">
        <v>735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4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 t="s">
        <v>8</v>
      </c>
      <c r="V23" s="10" t="s">
        <v>733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 t="s">
        <v>8</v>
      </c>
      <c r="V24" s="10" t="s">
        <v>733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 t="s">
        <v>8</v>
      </c>
      <c r="AI24" s="10"/>
      <c r="AJ24" s="78">
        <f t="shared" si="2"/>
        <v>12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 t="s">
        <v>8</v>
      </c>
      <c r="V25" s="10" t="s">
        <v>733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 t="s">
        <v>9</v>
      </c>
      <c r="AH25" s="10" t="s">
        <v>8</v>
      </c>
      <c r="AI25" s="10"/>
      <c r="AJ25" s="78">
        <f t="shared" si="2"/>
        <v>10</v>
      </c>
      <c r="AK25" s="78">
        <f t="shared" si="0"/>
        <v>1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10</v>
      </c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10</v>
      </c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1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73</v>
      </c>
      <c r="AK54" s="78">
        <f>SUM(AK9:AK53)</f>
        <v>8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8" zoomScale="55" zoomScaleNormal="55" workbookViewId="0">
      <selection activeCell="AI16" sqref="AI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 t="s">
        <v>734</v>
      </c>
      <c r="AH9" s="10" t="s">
        <v>734</v>
      </c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8</v>
      </c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 t="s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 t="s">
        <v>8</v>
      </c>
      <c r="AF13" s="10" t="s">
        <v>8</v>
      </c>
      <c r="AG13" s="10"/>
      <c r="AH13" s="10" t="s">
        <v>8</v>
      </c>
      <c r="AI13" s="10"/>
      <c r="AJ13" s="78">
        <f t="shared" si="2"/>
        <v>8</v>
      </c>
      <c r="AK13" s="78">
        <f t="shared" si="0"/>
        <v>4</v>
      </c>
      <c r="AL13" s="78">
        <f t="shared" si="1"/>
        <v>4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 t="s">
        <v>8</v>
      </c>
      <c r="AI15" s="85"/>
      <c r="AJ15" s="78">
        <f t="shared" si="2"/>
        <v>4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8</v>
      </c>
      <c r="AF16" s="10"/>
      <c r="AG16" s="10"/>
      <c r="AH16" s="10"/>
      <c r="AI16" s="10" t="s">
        <v>8</v>
      </c>
      <c r="AJ16" s="78">
        <f t="shared" si="2"/>
        <v>2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 t="s">
        <v>8</v>
      </c>
      <c r="AJ19" s="68">
        <f t="shared" si="2"/>
        <v>2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8</v>
      </c>
      <c r="AF20" s="10" t="s">
        <v>747</v>
      </c>
      <c r="AG20" s="10"/>
      <c r="AH20" s="10"/>
      <c r="AI20" s="10" t="s">
        <v>8</v>
      </c>
      <c r="AJ20" s="87">
        <f t="shared" si="2"/>
        <v>2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 t="s">
        <v>10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1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 t="s">
        <v>739</v>
      </c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8</v>
      </c>
      <c r="AF24" s="10"/>
      <c r="AG24" s="10"/>
      <c r="AH24" s="10"/>
      <c r="AI24" s="10"/>
      <c r="AJ24" s="78">
        <f t="shared" si="2"/>
        <v>3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">
        <v>8</v>
      </c>
      <c r="AF25" s="10" t="s">
        <v>8</v>
      </c>
      <c r="AG25" s="10"/>
      <c r="AH25" s="10" t="s">
        <v>8</v>
      </c>
      <c r="AI25" s="10"/>
      <c r="AJ25" s="78">
        <f t="shared" si="2"/>
        <v>5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 t="s">
        <v>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">
        <v>8</v>
      </c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40</v>
      </c>
      <c r="AK54" s="78">
        <f>SUM(AK9:AK53)</f>
        <v>5</v>
      </c>
      <c r="AL54" s="78">
        <f>SUM(AL9:AL53)</f>
        <v>18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8" zoomScale="55" zoomScaleNormal="55" workbookViewId="0">
      <selection activeCell="AH28" sqref="AH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 t="s">
        <v>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733</v>
      </c>
      <c r="AI10" s="10"/>
      <c r="AJ10" s="3">
        <f t="shared" ref="AJ10:AJ42" si="2">COUNTIF(E10:AI10,"K")+2*COUNTIF(E10:AI10,"2K")+COUNTIF(E10:AI10,"TK")+COUNTIF(E10:AI10,"KT")</f>
        <v>9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1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1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 t="s">
        <v>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1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 t="s">
        <v>733</v>
      </c>
      <c r="AI16" s="10"/>
      <c r="AJ16" s="3">
        <f t="shared" si="2"/>
        <v>3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 t="s">
        <v>8</v>
      </c>
      <c r="V19" s="10" t="s">
        <v>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 t="s">
        <v>733</v>
      </c>
      <c r="AI19" s="10"/>
      <c r="AJ19" s="3">
        <f t="shared" si="2"/>
        <v>12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 t="s">
        <v>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2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 t="s">
        <v>8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2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 t="s">
        <v>8</v>
      </c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 t="s">
        <v>733</v>
      </c>
      <c r="AI28" s="10"/>
      <c r="AJ28" s="3">
        <f t="shared" si="2"/>
        <v>8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 t="s">
        <v>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2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8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47</v>
      </c>
      <c r="AK43" s="3">
        <f>SUM(AK9:AK42)</f>
        <v>4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H30" sqref="AH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 t="s">
        <v>8</v>
      </c>
      <c r="V10" s="161" t="s">
        <v>733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 t="s">
        <v>8</v>
      </c>
      <c r="AI10" s="161"/>
      <c r="AJ10" s="3">
        <f t="shared" ref="AJ10:AJ5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 t="s">
        <v>735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2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 t="s">
        <v>8</v>
      </c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5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 t="s">
        <v>10</v>
      </c>
      <c r="AI22" s="161"/>
      <c r="AJ22" s="3">
        <f t="shared" si="2"/>
        <v>1</v>
      </c>
      <c r="AK22" s="3">
        <f t="shared" si="0"/>
        <v>0</v>
      </c>
      <c r="AL22" s="3">
        <f t="shared" si="1"/>
        <v>5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 t="s">
        <v>739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 t="s">
        <v>8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 t="s">
        <v>8</v>
      </c>
      <c r="AI30" s="161"/>
      <c r="AJ30" s="3">
        <f t="shared" si="2"/>
        <v>1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 t="s">
        <v>8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 t="s">
        <v>8</v>
      </c>
      <c r="AI31" s="161"/>
      <c r="AJ31" s="3">
        <f t="shared" si="2"/>
        <v>3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 t="s">
        <v>9</v>
      </c>
      <c r="AI33" s="161"/>
      <c r="AJ33" s="3">
        <f t="shared" si="2"/>
        <v>1</v>
      </c>
      <c r="AK33" s="3">
        <f t="shared" si="0"/>
        <v>1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 t="s">
        <v>10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 t="s">
        <v>9</v>
      </c>
      <c r="AI34" s="161"/>
      <c r="AJ34" s="3">
        <f t="shared" si="2"/>
        <v>0</v>
      </c>
      <c r="AK34" s="3">
        <f t="shared" si="0"/>
        <v>1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 t="s">
        <v>8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2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 t="s">
        <v>8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 t="s">
        <v>9</v>
      </c>
      <c r="AI36" s="161"/>
      <c r="AJ36" s="3">
        <f t="shared" si="2"/>
        <v>6</v>
      </c>
      <c r="AK36" s="3">
        <f t="shared" si="0"/>
        <v>1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41</v>
      </c>
      <c r="AK54" s="3">
        <f>SUM(AK9:AK53)</f>
        <v>24</v>
      </c>
      <c r="AL54" s="3">
        <f>SUM(AL9:AL53)</f>
        <v>23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AH28" sqref="AH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 t="s">
        <v>8</v>
      </c>
      <c r="AI12" s="161"/>
      <c r="AJ12" s="82">
        <f t="shared" si="2"/>
        <v>3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9</v>
      </c>
      <c r="AH15" s="171" t="s">
        <v>735</v>
      </c>
      <c r="AI15" s="171"/>
      <c r="AJ15" s="3">
        <f t="shared" si="2"/>
        <v>0</v>
      </c>
      <c r="AK15" s="3">
        <f t="shared" si="0"/>
        <v>3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 t="s">
        <v>8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 t="s">
        <v>752</v>
      </c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 t="s">
        <v>9</v>
      </c>
      <c r="AI23" s="161"/>
      <c r="AJ23" s="3">
        <f t="shared" si="2"/>
        <v>0</v>
      </c>
      <c r="AK23" s="3">
        <f t="shared" si="0"/>
        <v>4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 t="s">
        <v>9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2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 t="s">
        <v>10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 t="s">
        <v>744</v>
      </c>
      <c r="AI28" s="161"/>
      <c r="AJ28" s="3">
        <f t="shared" si="2"/>
        <v>1</v>
      </c>
      <c r="AK28" s="3">
        <f t="shared" si="0"/>
        <v>0</v>
      </c>
      <c r="AL28" s="3">
        <f t="shared" si="1"/>
        <v>1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 t="s">
        <v>10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 t="s">
        <v>8</v>
      </c>
      <c r="AI29" s="161"/>
      <c r="AJ29" s="3">
        <f t="shared" si="2"/>
        <v>1</v>
      </c>
      <c r="AK29" s="3">
        <f t="shared" si="0"/>
        <v>0</v>
      </c>
      <c r="AL29" s="3">
        <f t="shared" si="1"/>
        <v>1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 t="s">
        <v>8</v>
      </c>
      <c r="V30" s="161" t="s">
        <v>8</v>
      </c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 t="s">
        <v>746</v>
      </c>
      <c r="AI30" s="161"/>
      <c r="AJ30" s="3">
        <f t="shared" si="2"/>
        <v>3</v>
      </c>
      <c r="AK30" s="3">
        <f t="shared" si="0"/>
        <v>1</v>
      </c>
      <c r="AL30" s="3">
        <f t="shared" si="1"/>
        <v>3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 t="s">
        <v>9</v>
      </c>
      <c r="V33" s="161" t="s">
        <v>9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 t="s">
        <v>10</v>
      </c>
      <c r="AI33" s="161"/>
      <c r="AJ33" s="3">
        <f t="shared" si="2"/>
        <v>0</v>
      </c>
      <c r="AK33" s="3">
        <f t="shared" si="0"/>
        <v>3</v>
      </c>
      <c r="AL33" s="3">
        <f t="shared" si="1"/>
        <v>1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 t="s">
        <v>8</v>
      </c>
      <c r="AH34" s="161" t="s">
        <v>10</v>
      </c>
      <c r="AI34" s="161"/>
      <c r="AJ34" s="3">
        <f t="shared" si="2"/>
        <v>1</v>
      </c>
      <c r="AK34" s="3">
        <f t="shared" si="0"/>
        <v>0</v>
      </c>
      <c r="AL34" s="3">
        <f t="shared" si="1"/>
        <v>2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14</v>
      </c>
      <c r="AK54" s="3">
        <f>SUM(AK9:AK53)</f>
        <v>15</v>
      </c>
      <c r="AL54" s="3">
        <f>SUM(AL9:AL53)</f>
        <v>12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14" zoomScale="55" zoomScaleNormal="55" workbookViewId="0">
      <selection activeCell="AI35" sqref="AI3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 t="s">
        <v>748</v>
      </c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 t="s">
        <v>8</v>
      </c>
      <c r="AF11" s="155"/>
      <c r="AG11" s="133"/>
      <c r="AH11" s="155" t="s">
        <v>9</v>
      </c>
      <c r="AI11" s="155"/>
      <c r="AJ11" s="82">
        <f t="shared" si="2"/>
        <v>3</v>
      </c>
      <c r="AK11" s="82">
        <f t="shared" si="0"/>
        <v>1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 t="s">
        <v>8</v>
      </c>
      <c r="AF15" s="157"/>
      <c r="AG15" s="133"/>
      <c r="AH15" s="157"/>
      <c r="AI15" s="157"/>
      <c r="AJ15" s="106">
        <f t="shared" si="2"/>
        <v>3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 t="s">
        <v>8</v>
      </c>
      <c r="AF16" s="155"/>
      <c r="AG16" s="133"/>
      <c r="AH16" s="155"/>
      <c r="AI16" s="155"/>
      <c r="AJ16" s="106">
        <f t="shared" si="2"/>
        <v>1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 t="s">
        <v>8</v>
      </c>
      <c r="AF18" s="155"/>
      <c r="AG18" s="133"/>
      <c r="AH18" s="155" t="s">
        <v>9</v>
      </c>
      <c r="AI18" s="155"/>
      <c r="AJ18" s="106">
        <f t="shared" si="2"/>
        <v>3</v>
      </c>
      <c r="AK18" s="106">
        <f t="shared" si="0"/>
        <v>3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 t="s">
        <v>8</v>
      </c>
      <c r="AF20" s="155"/>
      <c r="AG20" s="133" t="s">
        <v>8</v>
      </c>
      <c r="AH20" s="155" t="s">
        <v>9</v>
      </c>
      <c r="AI20" s="155"/>
      <c r="AJ20" s="106">
        <f t="shared" si="2"/>
        <v>2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 t="s">
        <v>9</v>
      </c>
      <c r="AG21" s="133"/>
      <c r="AH21" s="158"/>
      <c r="AI21" s="158"/>
      <c r="AJ21" s="106">
        <f t="shared" si="2"/>
        <v>1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 t="s">
        <v>9</v>
      </c>
      <c r="AF26" s="163"/>
      <c r="AG26" s="133" t="s">
        <v>8</v>
      </c>
      <c r="AH26" s="163"/>
      <c r="AI26" s="163"/>
      <c r="AJ26" s="46">
        <f t="shared" si="2"/>
        <v>1</v>
      </c>
      <c r="AK26" s="46">
        <f t="shared" si="0"/>
        <v>1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 t="s">
        <v>9</v>
      </c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5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 t="s">
        <v>9</v>
      </c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1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 t="s">
        <v>9</v>
      </c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 t="s">
        <v>9</v>
      </c>
      <c r="V33" s="161"/>
      <c r="W33" s="161"/>
      <c r="X33" s="161"/>
      <c r="Y33" s="161"/>
      <c r="Z33" s="161"/>
      <c r="AA33" s="161"/>
      <c r="AB33" s="161"/>
      <c r="AC33" s="133"/>
      <c r="AD33" s="161"/>
      <c r="AE33" s="161" t="s">
        <v>9</v>
      </c>
      <c r="AF33" s="161"/>
      <c r="AG33" s="133"/>
      <c r="AH33" s="161"/>
      <c r="AI33" s="161"/>
      <c r="AJ33" s="106">
        <f t="shared" si="2"/>
        <v>0</v>
      </c>
      <c r="AK33" s="106">
        <f t="shared" si="0"/>
        <v>3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 t="s">
        <v>9</v>
      </c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 t="s">
        <v>8</v>
      </c>
      <c r="AH35" s="161"/>
      <c r="AI35" s="161" t="s">
        <v>8</v>
      </c>
      <c r="AJ35" s="106">
        <f t="shared" si="2"/>
        <v>4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 t="s">
        <v>8</v>
      </c>
      <c r="AJ38" s="106">
        <f t="shared" si="2"/>
        <v>2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 t="s">
        <v>8</v>
      </c>
      <c r="AH39" s="161"/>
      <c r="AI39" s="161"/>
      <c r="AJ39" s="106">
        <f t="shared" si="2"/>
        <v>1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24</v>
      </c>
      <c r="AK54" s="106">
        <f>SUM(AK9:AK53)</f>
        <v>30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2020-07-31T04:33:20Z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