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AE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win7</author>
    <author>t</author>
    <author>anhtuan</author>
    <author>LSTC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AG18" authorId="2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G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U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<sst xmlns="http://schemas.openxmlformats.org/spreadsheetml/2006/main" count="3508" uniqueCount="816">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</sst>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AG22" sqref="AG2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9</v>
      </c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2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 t="s">
        <v>9</v>
      </c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1</v>
      </c>
      <c r="AL10" s="61">
        <f t="shared" si="1"/>
        <v>1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 t="s">
        <v>10</v>
      </c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1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 t="s">
        <v>10</v>
      </c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3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 t="s">
        <v>10</v>
      </c>
      <c r="AF16" s="8" t="s">
        <v>10</v>
      </c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4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61">
        <f t="shared" si="2"/>
        <v>1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 t="s">
        <v>8</v>
      </c>
      <c r="AG20" s="8" t="s">
        <v>8</v>
      </c>
      <c r="AH20" s="8"/>
      <c r="AI20" s="8"/>
      <c r="AJ20" s="61">
        <f t="shared" si="2"/>
        <v>13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 t="s">
        <v>8</v>
      </c>
      <c r="AH21" s="86"/>
      <c r="AI21" s="86"/>
      <c r="AJ21" s="61">
        <f t="shared" si="2"/>
        <v>1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 t="s">
        <v>10</v>
      </c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3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10</v>
      </c>
      <c r="AF24" s="8" t="s">
        <v>10</v>
      </c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3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10</v>
      </c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1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 t="s">
        <v>8</v>
      </c>
      <c r="AG26" s="8" t="s">
        <v>8</v>
      </c>
      <c r="AH26" s="8"/>
      <c r="AI26" s="8"/>
      <c r="AJ26" s="143">
        <f t="shared" si="2"/>
        <v>13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</v>
      </c>
      <c r="AG27" s="8" t="s">
        <v>8</v>
      </c>
      <c r="AH27" s="8"/>
      <c r="AI27" s="8"/>
      <c r="AJ27" s="61">
        <f t="shared" si="2"/>
        <v>3</v>
      </c>
      <c r="AK27" s="61">
        <f t="shared" si="0"/>
        <v>0</v>
      </c>
      <c r="AL27" s="61">
        <f t="shared" si="1"/>
        <v>5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G23" sqref="A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8</v>
      </c>
      <c r="AF9" s="164" t="s">
        <v>8</v>
      </c>
      <c r="AG9" s="164" t="s">
        <v>8</v>
      </c>
      <c r="AH9" s="164"/>
      <c r="AI9" s="8"/>
      <c r="AJ9" s="89">
        <f>COUNTIF(E9:AI9,"K")+2*COUNTIF(E9:AI9,"2K")+COUNTIF(E9:AI9,"TK")+COUNTIF(E9:AI9,"KT")</f>
        <v>9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 t="s">
        <v>8</v>
      </c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 t="s">
        <v>8</v>
      </c>
      <c r="AH12" s="164"/>
      <c r="AI12" s="8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 t="s">
        <v>8</v>
      </c>
      <c r="AH15" s="164"/>
      <c r="AI15" s="8"/>
      <c r="AJ15" s="89">
        <f t="shared" si="2"/>
        <v>3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 t="s">
        <v>8</v>
      </c>
      <c r="AH16" s="164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8</v>
      </c>
      <c r="AF19" s="164" t="s">
        <v>8</v>
      </c>
      <c r="AG19" s="164" t="s">
        <v>8</v>
      </c>
      <c r="AH19" s="164"/>
      <c r="AI19" s="8"/>
      <c r="AJ19" s="89">
        <f t="shared" si="2"/>
        <v>8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8</v>
      </c>
      <c r="AF21" s="161" t="s">
        <v>8</v>
      </c>
      <c r="AG21" s="161" t="s">
        <v>8</v>
      </c>
      <c r="AH21" s="161"/>
      <c r="AI21" s="89"/>
      <c r="AJ21" s="89">
        <f t="shared" si="2"/>
        <v>4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 t="s">
        <v>10</v>
      </c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3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8</v>
      </c>
      <c r="AH23" s="164"/>
      <c r="AI23" s="8"/>
      <c r="AJ23" s="89">
        <f t="shared" si="2"/>
        <v>3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8</v>
      </c>
      <c r="AF24" s="164"/>
      <c r="AG24" s="164" t="s">
        <v>8</v>
      </c>
      <c r="AH24" s="164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 t="s">
        <v>8</v>
      </c>
      <c r="AH25" s="164"/>
      <c r="AI25" s="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 t="s">
        <v>8</v>
      </c>
      <c r="AG28" s="164" t="s">
        <v>8</v>
      </c>
      <c r="AH28" s="164"/>
      <c r="AI28" s="8"/>
      <c r="AJ28" s="89">
        <f t="shared" si="2"/>
        <v>3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 t="s">
        <v>8</v>
      </c>
      <c r="AH31" s="164"/>
      <c r="AI31" s="8"/>
      <c r="AJ31" s="89">
        <f t="shared" si="2"/>
        <v>3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51</v>
      </c>
      <c r="AK41" s="91">
        <f>SUM(AK9:AK40)</f>
        <v>2</v>
      </c>
      <c r="AL41" s="91">
        <f>SUM(AL9:AL40)</f>
        <v>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AF15" sqref="AF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 t="s">
        <v>8</v>
      </c>
      <c r="AG9" s="138"/>
      <c r="AH9" s="138"/>
      <c r="AI9" s="138"/>
      <c r="AJ9" s="89">
        <f>COUNTIF(E9:AI9,"K")+2*COUNTIF(E9:AI9,"2K")+COUNTIF(E9:AI9,"TK")+COUNTIF(E9:AI9,"KT")</f>
        <v>1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 t="s">
        <v>8</v>
      </c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 t="s">
        <v>9</v>
      </c>
      <c r="AG16" s="138"/>
      <c r="AH16" s="138"/>
      <c r="AI16" s="138"/>
      <c r="AJ16" s="89">
        <f t="shared" si="2"/>
        <v>0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 t="s">
        <v>8</v>
      </c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 t="s">
        <v>9</v>
      </c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1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 t="s">
        <v>8</v>
      </c>
      <c r="AG24" s="138"/>
      <c r="AH24" s="138"/>
      <c r="AI24" s="138"/>
      <c r="AJ24" s="89">
        <f t="shared" si="2"/>
        <v>2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5</v>
      </c>
      <c r="AK44" s="91">
        <f>SUM(AK9:AK42)</f>
        <v>9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28" sqref="AG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 t="s">
        <v>8</v>
      </c>
      <c r="AF13" s="8" t="s">
        <v>8</v>
      </c>
      <c r="AG13" s="8" t="s">
        <v>8</v>
      </c>
      <c r="AH13" s="8"/>
      <c r="AI13" s="8"/>
      <c r="AJ13" s="89">
        <f t="shared" si="2"/>
        <v>9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 t="s">
        <v>8</v>
      </c>
      <c r="AF19" s="8"/>
      <c r="AG19" s="8" t="s">
        <v>8</v>
      </c>
      <c r="AH19" s="8"/>
      <c r="AI19" s="8"/>
      <c r="AJ19" s="89">
        <f t="shared" si="2"/>
        <v>11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 t="s">
        <v>8</v>
      </c>
      <c r="AG23" s="8"/>
      <c r="AH23" s="8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 t="s">
        <v>9</v>
      </c>
      <c r="AH24" s="8"/>
      <c r="AI24" s="8"/>
      <c r="AJ24" s="89">
        <f t="shared" si="2"/>
        <v>8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 t="s">
        <v>8</v>
      </c>
      <c r="AG27" s="8"/>
      <c r="AH27" s="8"/>
      <c r="AI27" s="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 t="s">
        <v>8</v>
      </c>
      <c r="AF29" s="8" t="s">
        <v>8</v>
      </c>
      <c r="AG29" s="8" t="s">
        <v>8</v>
      </c>
      <c r="AH29" s="8"/>
      <c r="AI29" s="8"/>
      <c r="AJ29" s="89">
        <f t="shared" si="2"/>
        <v>8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 t="s">
        <v>8</v>
      </c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 t="s">
        <v>8</v>
      </c>
      <c r="AG36" s="8"/>
      <c r="AH36" s="8"/>
      <c r="AI36" s="8"/>
      <c r="AJ36" s="89">
        <f t="shared" si="2"/>
        <v>4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58</v>
      </c>
      <c r="AK54" s="91">
        <f>SUM(AK9:AK53)</f>
        <v>2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E13" sqref="AE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 t="s">
        <v>8</v>
      </c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 t="s">
        <v>9</v>
      </c>
      <c r="AF17" s="138"/>
      <c r="AG17" s="138"/>
      <c r="AH17" s="138"/>
      <c r="AI17" s="138"/>
      <c r="AJ17" s="89">
        <f t="shared" si="2"/>
        <v>0</v>
      </c>
      <c r="AK17" s="89">
        <f t="shared" si="0"/>
        <v>4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 t="s">
        <v>9</v>
      </c>
      <c r="AF25" s="138"/>
      <c r="AG25" s="138"/>
      <c r="AH25" s="138"/>
      <c r="AI25" s="138"/>
      <c r="AJ25" s="89">
        <f t="shared" si="2"/>
        <v>0</v>
      </c>
      <c r="AK25" s="89">
        <f t="shared" si="0"/>
        <v>2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7</v>
      </c>
      <c r="AK43" s="91">
        <f>SUM(AK9:AK39)</f>
        <v>19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J9:J3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G12" sqref="AG12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 t="s">
        <v>8</v>
      </c>
      <c r="AF10" s="138" t="s">
        <v>8</v>
      </c>
      <c r="AG10" s="138" t="s">
        <v>8</v>
      </c>
      <c r="AH10" s="138"/>
      <c r="AI10" s="138"/>
      <c r="AJ10" s="89">
        <f t="shared" ref="AJ10:AJ53" si="2">COUNTIF(E10:AI10,"K")+2*COUNTIF(E10:AI10,"2K")+COUNTIF(E10:AI10,"TK")+COUNTIF(E10:AI10,"KT")</f>
        <v>3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 t="s">
        <v>8</v>
      </c>
      <c r="AG11" s="138" t="s">
        <v>10</v>
      </c>
      <c r="AH11" s="138"/>
      <c r="AI11" s="138"/>
      <c r="AJ11" s="89">
        <f t="shared" si="2"/>
        <v>3</v>
      </c>
      <c r="AK11" s="89">
        <f t="shared" si="0"/>
        <v>0</v>
      </c>
      <c r="AL11" s="89">
        <f t="shared" si="1"/>
        <v>3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 t="s">
        <v>8</v>
      </c>
      <c r="AF12" s="138"/>
      <c r="AG12" s="138"/>
      <c r="AH12" s="138"/>
      <c r="AI12" s="13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 t="s">
        <v>8</v>
      </c>
      <c r="AF13" s="138" t="s">
        <v>8</v>
      </c>
      <c r="AG13" s="138" t="s">
        <v>8</v>
      </c>
      <c r="AH13" s="138"/>
      <c r="AI13" s="138"/>
      <c r="AJ13" s="89">
        <f t="shared" si="2"/>
        <v>8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 t="s">
        <v>8</v>
      </c>
      <c r="AF16" s="138" t="s">
        <v>10</v>
      </c>
      <c r="AG16" s="138" t="s">
        <v>8</v>
      </c>
      <c r="AH16" s="138"/>
      <c r="AI16" s="138"/>
      <c r="AJ16" s="89">
        <f t="shared" si="2"/>
        <v>9</v>
      </c>
      <c r="AK16" s="89">
        <f t="shared" si="0"/>
        <v>0</v>
      </c>
      <c r="AL16" s="89">
        <f t="shared" si="1"/>
        <v>1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 t="s">
        <v>8</v>
      </c>
      <c r="AF24" s="138"/>
      <c r="AG24" s="138" t="s">
        <v>8</v>
      </c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 t="s">
        <v>8</v>
      </c>
      <c r="AG25" s="138" t="s">
        <v>8</v>
      </c>
      <c r="AH25" s="138"/>
      <c r="AI25" s="138"/>
      <c r="AJ25" s="89">
        <f t="shared" si="2"/>
        <v>3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 t="s">
        <v>8</v>
      </c>
      <c r="AG27" s="138" t="s">
        <v>8</v>
      </c>
      <c r="AH27" s="138"/>
      <c r="AI27" s="138"/>
      <c r="AJ27" s="89">
        <f t="shared" si="2"/>
        <v>5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 t="s">
        <v>8</v>
      </c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 t="s">
        <v>8</v>
      </c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 t="s">
        <v>8</v>
      </c>
      <c r="AG34" s="138" t="s">
        <v>8</v>
      </c>
      <c r="AH34" s="138"/>
      <c r="AI34" s="138"/>
      <c r="AJ34" s="89">
        <f t="shared" si="2"/>
        <v>8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51</v>
      </c>
      <c r="AK54" s="91">
        <f>SUM(AK9:AK53)</f>
        <v>6</v>
      </c>
      <c r="AL54" s="91">
        <f>SUM(AL9:AL53)</f>
        <v>10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5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 t="s">
        <v>8</v>
      </c>
      <c r="AF10" s="112"/>
      <c r="AG10" s="112"/>
      <c r="AH10" s="112"/>
      <c r="AI10" s="112"/>
      <c r="AJ10" s="4">
        <f t="shared" si="0"/>
        <v>3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 t="s">
        <v>9</v>
      </c>
      <c r="AF13" s="112" t="s">
        <v>9</v>
      </c>
      <c r="AG13" s="112" t="s">
        <v>9</v>
      </c>
      <c r="AH13" s="112"/>
      <c r="AI13" s="112"/>
      <c r="AJ13" s="4">
        <f t="shared" si="0"/>
        <v>0</v>
      </c>
      <c r="AK13" s="4">
        <f t="shared" si="1"/>
        <v>4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 t="s">
        <v>9</v>
      </c>
      <c r="AF15" s="8" t="s">
        <v>9</v>
      </c>
      <c r="AG15" s="8" t="s">
        <v>9</v>
      </c>
      <c r="AH15" s="8"/>
      <c r="AI15" s="8"/>
      <c r="AJ15" s="4">
        <f t="shared" si="0"/>
        <v>1</v>
      </c>
      <c r="AK15" s="4">
        <f t="shared" si="1"/>
        <v>3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4">
        <f t="shared" si="0"/>
        <v>3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 t="s">
        <v>10</v>
      </c>
      <c r="AH26" s="8"/>
      <c r="AI26" s="8"/>
      <c r="AJ26" s="4">
        <f t="shared" si="0"/>
        <v>1</v>
      </c>
      <c r="AK26" s="4">
        <f t="shared" si="1"/>
        <v>1</v>
      </c>
      <c r="AL26" s="4">
        <f t="shared" si="2"/>
        <v>1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10</v>
      </c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2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3">
        <f t="shared" si="0"/>
        <v>4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3">
        <f t="shared" si="0"/>
        <v>3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AF34" sqref="AF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1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801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 t="s">
        <v>8</v>
      </c>
      <c r="AF21" s="144"/>
      <c r="AG21" s="144"/>
      <c r="AH21" s="144"/>
      <c r="AI21" s="144"/>
      <c r="AJ21" s="4">
        <f t="shared" si="2"/>
        <v>5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 t="s">
        <v>9</v>
      </c>
      <c r="AF25" s="8"/>
      <c r="AG25" s="8"/>
      <c r="AH25" s="8"/>
      <c r="AI25" s="8"/>
      <c r="AJ25" s="4">
        <f t="shared" si="2"/>
        <v>6</v>
      </c>
      <c r="AK25" s="4">
        <f t="shared" si="0"/>
        <v>1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801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801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 t="s">
        <v>8</v>
      </c>
      <c r="AG32" s="8"/>
      <c r="AH32" s="8"/>
      <c r="AI32" s="8"/>
      <c r="AJ32" s="4">
        <f t="shared" si="2"/>
        <v>4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801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 t="s">
        <v>9</v>
      </c>
      <c r="AG34" s="8"/>
      <c r="AH34" s="8"/>
      <c r="AI34" s="8"/>
      <c r="AJ34" s="4">
        <f t="shared" si="2"/>
        <v>11</v>
      </c>
      <c r="AK34" s="4">
        <f t="shared" si="0"/>
        <v>1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37</v>
      </c>
      <c r="AK40" s="68">
        <f>SUM(AK9:AK39)</f>
        <v>5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5" zoomScale="55" zoomScaleNormal="55" workbookViewId="0">
      <selection activeCell="AF35" sqref="AF3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8</v>
      </c>
      <c r="AF9" s="138"/>
      <c r="AG9" s="138"/>
      <c r="AH9" s="138"/>
      <c r="AI9" s="138"/>
      <c r="AJ9" s="3">
        <f>COUNTIF(E9:AI9,"K")+2*COUNTIF(E9:AI9,"2K")+COUNTIF(E9:AI9,"TK")+COUNTIF(E9:AI9,"KT")</f>
        <v>1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 t="s">
        <v>8</v>
      </c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8</v>
      </c>
      <c r="AF11" s="138"/>
      <c r="AG11" s="138"/>
      <c r="AH11" s="138"/>
      <c r="AI11" s="138"/>
      <c r="AJ11" s="3">
        <f t="shared" si="2"/>
        <v>3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3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 t="s">
        <v>8</v>
      </c>
      <c r="AF13" s="142"/>
      <c r="AG13" s="142"/>
      <c r="AH13" s="142"/>
      <c r="AI13" s="142"/>
      <c r="AJ13" s="3">
        <f t="shared" si="2"/>
        <v>3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 t="s">
        <v>8</v>
      </c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8</v>
      </c>
      <c r="AF15" s="138"/>
      <c r="AG15" s="138"/>
      <c r="AH15" s="138"/>
      <c r="AI15" s="138"/>
      <c r="AJ15" s="3">
        <f t="shared" si="2"/>
        <v>14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8</v>
      </c>
      <c r="AF25" s="138"/>
      <c r="AG25" s="138"/>
      <c r="AH25" s="138"/>
      <c r="AI25" s="138"/>
      <c r="AJ25" s="3">
        <f t="shared" si="2"/>
        <v>7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 t="s">
        <v>8</v>
      </c>
      <c r="AG34" s="138"/>
      <c r="AH34" s="138"/>
      <c r="AI34" s="138"/>
      <c r="AJ34" s="3">
        <f t="shared" si="2"/>
        <v>9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 t="s">
        <v>9</v>
      </c>
      <c r="AG35" s="138"/>
      <c r="AH35" s="138"/>
      <c r="AI35" s="138"/>
      <c r="AJ35" s="3">
        <f t="shared" si="2"/>
        <v>0</v>
      </c>
      <c r="AK35" s="3">
        <f t="shared" si="0"/>
        <v>2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 t="s">
        <v>9</v>
      </c>
      <c r="AG36" s="138"/>
      <c r="AH36" s="138"/>
      <c r="AI36" s="138"/>
      <c r="AJ36" s="3">
        <f t="shared" si="2"/>
        <v>0</v>
      </c>
      <c r="AK36" s="3">
        <f t="shared" si="0"/>
        <v>2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65</v>
      </c>
      <c r="AK40" s="3">
        <f>SUM(AK9:AK39)</f>
        <v>18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AD30" sqref="AD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5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7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8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8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68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8" zoomScale="55" zoomScaleNormal="55" workbookViewId="0">
      <selection activeCell="V19" sqref="V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6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20</v>
      </c>
      <c r="AK37" s="3">
        <f>SUM(AK9:AK36)</f>
        <v>18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E30" sqref="AE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 t="s">
        <v>8</v>
      </c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 t="s">
        <v>8</v>
      </c>
      <c r="AH13" s="138"/>
      <c r="AI13" s="138"/>
      <c r="AJ13" s="3">
        <f t="shared" si="2"/>
        <v>8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8</v>
      </c>
      <c r="AF14" s="138" t="s">
        <v>8</v>
      </c>
      <c r="AG14" s="138"/>
      <c r="AH14" s="138"/>
      <c r="AI14" s="138"/>
      <c r="AJ14" s="3">
        <f t="shared" si="2"/>
        <v>8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 t="s">
        <v>10</v>
      </c>
      <c r="AH18" s="138"/>
      <c r="AI18" s="138"/>
      <c r="AJ18" s="3">
        <f t="shared" si="2"/>
        <v>6</v>
      </c>
      <c r="AK18" s="3">
        <f t="shared" si="0"/>
        <v>0</v>
      </c>
      <c r="AL18" s="3">
        <f t="shared" si="1"/>
        <v>4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61</v>
      </c>
      <c r="AK37" s="41">
        <f>SUM(AK9:AK36)</f>
        <v>1</v>
      </c>
      <c r="AL37" s="41">
        <f>SUM(AL9:AL36)</f>
        <v>20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7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 t="s">
        <v>8</v>
      </c>
      <c r="AF14" s="138"/>
      <c r="AG14" s="138"/>
      <c r="AH14" s="138"/>
      <c r="AI14" s="138"/>
      <c r="AJ14" s="89">
        <f t="shared" si="2"/>
        <v>7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 t="s">
        <v>9</v>
      </c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 t="s">
        <v>8</v>
      </c>
      <c r="AF18" s="138"/>
      <c r="AG18" s="138"/>
      <c r="AH18" s="138"/>
      <c r="AI18" s="138"/>
      <c r="AJ18" s="89">
        <f t="shared" si="2"/>
        <v>5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 t="s">
        <v>8</v>
      </c>
      <c r="AF23" s="138" t="s">
        <v>8</v>
      </c>
      <c r="AG23" s="138"/>
      <c r="AH23" s="138"/>
      <c r="AI23" s="138"/>
      <c r="AJ23" s="89">
        <f t="shared" si="2"/>
        <v>6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 t="s">
        <v>8</v>
      </c>
      <c r="AF24" s="138"/>
      <c r="AG24" s="138"/>
      <c r="AH24" s="138"/>
      <c r="AI24" s="138"/>
      <c r="AJ24" s="89">
        <f t="shared" si="2"/>
        <v>7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 t="s">
        <v>8</v>
      </c>
      <c r="AF26" s="138"/>
      <c r="AG26" s="138"/>
      <c r="AH26" s="138"/>
      <c r="AI26" s="138"/>
      <c r="AJ26" s="89">
        <f t="shared" si="2"/>
        <v>7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 t="s">
        <v>8</v>
      </c>
      <c r="AF29" s="138" t="s">
        <v>800</v>
      </c>
      <c r="AG29" s="138" t="s">
        <v>8</v>
      </c>
      <c r="AH29" s="138"/>
      <c r="AI29" s="138"/>
      <c r="AJ29" s="89">
        <f t="shared" si="2"/>
        <v>16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63</v>
      </c>
      <c r="AK54" s="91">
        <f>SUM(AK9:AK53)</f>
        <v>23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6" zoomScale="55" zoomScaleNormal="55" workbookViewId="0">
      <selection activeCell="AG40" sqref="AG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 t="s">
        <v>8</v>
      </c>
      <c r="AG22" s="138"/>
      <c r="AH22" s="138"/>
      <c r="AI22" s="13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89">
        <f t="shared" si="2"/>
        <v>9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 t="s">
        <v>8</v>
      </c>
      <c r="AG31" s="138"/>
      <c r="AH31" s="138"/>
      <c r="AI31" s="13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 t="s">
        <v>8</v>
      </c>
      <c r="AG32" s="138" t="s">
        <v>8</v>
      </c>
      <c r="AH32" s="138"/>
      <c r="AI32" s="138"/>
      <c r="AJ32" s="89">
        <f t="shared" si="2"/>
        <v>9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8</v>
      </c>
      <c r="AF35" s="138" t="s">
        <v>8</v>
      </c>
      <c r="AG35" s="138" t="s">
        <v>8</v>
      </c>
      <c r="AH35" s="138"/>
      <c r="AI35" s="138"/>
      <c r="AJ35" s="89">
        <f t="shared" si="2"/>
        <v>9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8</v>
      </c>
      <c r="AF37" s="138"/>
      <c r="AG37" s="138"/>
      <c r="AH37" s="138"/>
      <c r="AI37" s="138"/>
      <c r="AJ37" s="89">
        <f t="shared" si="2"/>
        <v>1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8</v>
      </c>
      <c r="AF39" s="138" t="s">
        <v>8</v>
      </c>
      <c r="AG39" s="138" t="s">
        <v>8</v>
      </c>
      <c r="AH39" s="138"/>
      <c r="AI39" s="138"/>
      <c r="AJ39" s="89">
        <f t="shared" si="2"/>
        <v>6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46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2020-06-18T05:29:14Z</cp:lastPrinted>
  <dcterms:created xsi:type="dcterms:W3CDTF">2001-09-21T17:17:00Z</dcterms:created>
  <dcterms:modified xsi:type="dcterms:W3CDTF">2020-07-29T05:25:49Z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