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8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/>
  <c r="AL34" i="241"/>
  <c r="AJ35" i="241"/>
  <c r="AK35" i="241" s="1"/>
  <c r="AL35" i="241"/>
  <c r="AJ36" i="241"/>
  <c r="AK36" i="24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/>
  <c r="AL40" i="241"/>
  <c r="AJ41" i="241"/>
  <c r="AK41" i="241" s="1"/>
  <c r="AL41" i="241"/>
  <c r="AJ42" i="241"/>
  <c r="AK42" i="241"/>
  <c r="AL42" i="241"/>
  <c r="AJ43" i="241"/>
  <c r="AK43" i="241" s="1"/>
  <c r="AL43" i="241"/>
  <c r="AJ44" i="241"/>
  <c r="AK44" i="24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/>
  <c r="AL48" i="241"/>
  <c r="AJ49" i="241"/>
  <c r="AK49" i="241" s="1"/>
  <c r="AL49" i="241"/>
  <c r="AJ50" i="241"/>
  <c r="AK50" i="24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CHIỀU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Không mặc áo BHLĐ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E34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t:CHIỀU</t>
        </r>
      </text>
    </comment>
  </commentList>
</comments>
</file>

<file path=xl/comments5.xml><?xml version="1.0" encoding="utf-8"?>
<comments xmlns="http://schemas.openxmlformats.org/spreadsheetml/2006/main">
  <authors>
    <author>t</author>
    <author>anhtuan</author>
    <author>Tri</author>
  </authors>
  <commentList>
    <comment ref="J18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S21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G64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2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sharedStrings.xml><?xml version="1.0" encoding="utf-8"?>
<sst xmlns="http://schemas.openxmlformats.org/spreadsheetml/2006/main" count="2750" uniqueCount="749">
  <si>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</si>
  <si>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</si>
  <si>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</si>
  <si>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</si>
  <si>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</si>
  <si>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</si>
  <si>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</si>
  <si>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</si>
  <si>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</si>
  <si>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</si>
  <si>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</si>
  <si>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</si>
  <si>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</si>
  <si>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</si>
  <si>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</si>
  <si>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</si>
  <si>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</si>
  <si>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</si>
  <si>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</si>
  <si>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</si>
  <si>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</si>
  <si>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</si>
  <si>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</si>
  <si>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</si>
  <si>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</si>
  <si>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</si>
  <si>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</si>
  <si>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</si>
  <si>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</si>
  <si>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</si>
  <si>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</si>
  <si>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</si>
  <si>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</si>
  <si>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</si>
  <si>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</si>
  <si>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</si>
  <si>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</si>
  <si>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</si>
  <si>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</si>
  <si>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</si>
  <si>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</si>
  <si>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</si>
  <si>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</si>
  <si>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</si>
  <si>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</si>
  <si>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</si>
  <si>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</si>
  <si>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</si>
  <si>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</si>
  <si>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</si>
  <si>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</si>
  <si>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</si>
  <si>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</si>
  <si>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</si>
  <si>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</si>
  <si>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</si>
  <si>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</si>
  <si>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</si>
  <si>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</si>
  <si>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</si>
  <si>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</si>
  <si>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</si>
  <si>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</si>
  <si>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</si>
  <si>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</si>
  <si>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</si>
  <si>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</si>
  <si>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</si>
  <si>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</si>
  <si>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</si>
  <si>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</si>
  <si>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</si>
  <si>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</si>
  <si>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</si>
  <si>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</si>
  <si>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</si>
  <si>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</si>
  <si>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</si>
  <si>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</si>
  <si>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</si>
  <si>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</si>
  <si>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</si>
  <si>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</si>
  <si>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</si>
  <si>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</si>
  <si>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</si>
  <si>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</si>
  <si>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</si>
  <si>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</si>
  <si>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</si>
  <si>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</si>
  <si>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</si>
  <si>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</si>
  <si>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</si>
  <si>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</si>
  <si>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</si>
  <si>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</si>
  <si>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</si>
  <si>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</si>
  <si>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</si>
  <si>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</si>
  <si>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</si>
  <si>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</si>
  <si>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</si>
  <si>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</si>
  <si>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</si>
  <si>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</si>
  <si>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</si>
  <si>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</si>
  <si>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</si>
  <si>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</si>
  <si>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</si>
  <si>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</si>
  <si>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</si>
  <si>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</si>
  <si>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</si>
  <si>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</si>
  <si>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</si>
  <si>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</si>
  <si>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</si>
  <si>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</si>
  <si>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</si>
  <si>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</si>
  <si>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</si>
  <si>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</si>
  <si>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</si>
  <si>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</si>
  <si>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</si>
  <si>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</si>
  <si>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</si>
  <si>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</si>
  <si>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</si>
  <si>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</si>
  <si>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</si>
  <si>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</si>
  <si>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</si>
  <si>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</si>
  <si>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</si>
  <si>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</si>
  <si>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</si>
  <si>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</si>
  <si>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</si>
  <si>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</si>
  <si>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</si>
  <si>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</si>
  <si>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</si>
  <si>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</si>
  <si>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</si>
  <si>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</si>
  <si>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</si>
  <si>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</si>
  <si>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</si>
  <si>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</si>
  <si>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</si>
  <si>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</si>
  <si>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</si>
  <si>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</si>
  <si>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</si>
  <si>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</si>
  <si>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</si>
  <si>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</si>
  <si>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</si>
  <si>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</si>
  <si>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</si>
  <si>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</si>
  <si>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</si>
  <si>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</si>
  <si>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</si>
  <si>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</si>
  <si>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</si>
  <si>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</si>
  <si>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</si>
  <si>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</si>
  <si>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</si>
  <si>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</si>
  <si>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</si>
  <si>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</si>
  <si>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</si>
  <si>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</si>
  <si>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</si>
  <si>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</si>
  <si>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</si>
  <si>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</si>
  <si>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</si>
  <si>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</si>
  <si>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</si>
  <si>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</si>
  <si>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</si>
  <si>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</si>
  <si>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</si>
  <si>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</si>
  <si>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</si>
  <si>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</si>
  <si>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</si>
  <si>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</si>
  <si>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</si>
  <si>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</si>
  <si>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</si>
  <si>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</si>
  <si>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</si>
  <si>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</si>
  <si>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</si>
  <si>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</si>
  <si>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</si>
  <si>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</si>
  <si>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</si>
  <si>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</si>
  <si>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</si>
  <si>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</si>
  <si>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</si>
  <si>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</si>
  <si>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</si>
  <si>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</si>
  <si>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</si>
  <si>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</si>
  <si>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</si>
  <si>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</si>
  <si>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</si>
  <si>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</si>
  <si>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</si>
  <si>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</si>
  <si>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</si>
  <si>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</si>
  <si>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</si>
  <si>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</si>
  <si>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</si>
  <si>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</si>
  <si>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</si>
  <si>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</si>
  <si>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</si>
  <si>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</si>
  <si>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</si>
  <si>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</si>
  <si>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</si>
  <si>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</si>
  <si>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</si>
  <si>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</si>
  <si>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</si>
  <si>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</si>
  <si>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</si>
  <si>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</si>
  <si>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</si>
  <si>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</si>
  <si>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</si>
  <si>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</si>
  <si>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</si>
  <si>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</si>
  <si>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</si>
  <si>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</si>
  <si>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</si>
  <si>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</si>
  <si>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</si>
  <si>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</si>
  <si>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</si>
  <si>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</si>
  <si>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</si>
  <si>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</si>
  <si>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</si>
  <si>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</si>
  <si>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</si>
  <si>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</si>
  <si>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</si>
  <si>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</si>
  <si>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</si>
  <si>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</si>
  <si>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</si>
  <si>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</si>
  <si>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</si>
  <si>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</si>
  <si>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</si>
  <si>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</si>
  <si>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</si>
  <si>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</si>
  <si>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</si>
  <si>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</si>
  <si>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</si>
  <si>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</si>
  <si>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</si>
  <si>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</si>
  <si>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</si>
  <si>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</si>
  <si>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</si>
  <si>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</si>
  <si>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</si>
  <si>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</si>
  <si>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</si>
  <si>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</si>
  <si>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</si>
  <si>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</si>
  <si>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</si>
  <si>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</si>
  <si>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</si>
  <si>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</si>
  <si>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</si>
  <si>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</si>
  <si>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</si>
  <si>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</si>
  <si>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</si>
  <si>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</si>
  <si>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</si>
  <si>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</si>
  <si>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</si>
  <si>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</si>
  <si>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</si>
  <si>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</si>
  <si>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</si>
  <si>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</si>
  <si>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</si>
  <si>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</si>
  <si>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</si>
  <si>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</si>
  <si>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</si>
  <si>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</si>
  <si>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</si>
  <si>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</si>
  <si>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</si>
  <si>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</si>
  <si>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</si>
  <si>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</si>
  <si>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</si>
  <si>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</si>
  <si>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</si>
  <si>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</si>
  <si>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</si>
  <si>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</si>
  <si>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</si>
  <si>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</si>
  <si>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</si>
  <si>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</si>
  <si>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</si>
  <si>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</si>
  <si>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</si>
  <si>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</si>
  <si>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</si>
  <si>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</si>
  <si>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</si>
  <si>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</si>
  <si>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</si>
  <si>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</si>
  <si>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</si>
  <si>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</si>
  <si>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</si>
  <si>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</si>
  <si>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</si>
  <si>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</si>
  <si>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</si>
  <si>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</si>
  <si>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</si>
  <si>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</si>
  <si>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</si>
  <si>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</si>
  <si>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</si>
  <si>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</si>
  <si>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</si>
  <si>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</si>
  <si>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</si>
  <si>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</si>
  <si>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</si>
  <si>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</si>
  <si>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</si>
  <si>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</si>
  <si>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</si>
  <si>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</si>
  <si>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</si>
  <si>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</si>
  <si>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</si>
  <si>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</si>
  <si>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</si>
  <si>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</si>
  <si>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</si>
  <si>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</si>
  <si>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</si>
  <si>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</si>
  <si>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</si>
  <si>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</si>
  <si>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</si>
  <si>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</si>
  <si>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</si>
  <si>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</si>
  <si>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</si>
  <si>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</si>
  <si>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</si>
  <si>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</si>
  <si>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</si>
  <si>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</si>
  <si>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</si>
  <si>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</si>
  <si>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</si>
  <si>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</si>
  <si>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</si>
  <si>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</si>
  <si>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</si>
  <si>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</si>
  <si>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</si>
  <si>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</si>
  <si>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</si>
  <si>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</si>
  <si>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</si>
  <si>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</si>
  <si>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</si>
  <si>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</si>
  <si>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</si>
  <si>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</si>
  <si>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</si>
  <si>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</si>
  <si>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</si>
  <si>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</si>
  <si>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</si>
  <si>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</si>
  <si>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</si>
  <si>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</si>
  <si>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</si>
  <si>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</si>
  <si>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</si>
  <si>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</si>
  <si>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</si>
  <si>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</si>
  <si>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</si>
  <si>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</si>
  <si>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</si>
  <si>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</si>
  <si>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</si>
  <si>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</si>
  <si>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</si>
  <si>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</si>
  <si>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</si>
  <si>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</si>
  <si>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</si>
  <si>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</si>
  <si>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</si>
  <si>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</si>
  <si>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</si>
  <si>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</si>
  <si>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</si>
  <si>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</si>
  <si>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</si>
  <si>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</si>
  <si>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</si>
  <si>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</si>
  <si>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</si>
  <si>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</si>
  <si>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</si>
  <si>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</si>
  <si>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</si>
  <si>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</si>
  <si>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</si>
  <si>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</si>
  <si>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</si>
  <si>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</si>
  <si>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</si>
  <si>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</si>
  <si>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</si>
  <si>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</si>
  <si>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</si>
  <si>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</si>
  <si>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</si>
  <si>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</si>
  <si>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</si>
  <si>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</si>
  <si>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</si>
  <si>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</si>
  <si>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</si>
  <si>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</si>
  <si>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</si>
  <si>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</si>
  <si>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</si>
  <si>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</si>
  <si>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</si>
  <si>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</si>
  <si>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</si>
  <si>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</si>
  <si>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</si>
  <si>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</si>
  <si>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</si>
  <si>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</si>
  <si>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</si>
  <si>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</si>
  <si>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</si>
  <si>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</si>
  <si>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</si>
  <si>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</si>
  <si>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</si>
  <si>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</si>
  <si>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</si>
  <si>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</si>
  <si>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</si>
  <si>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</si>
  <si>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</si>
  <si>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</si>
  <si>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</si>
  <si>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</si>
  <si>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</si>
  <si>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</si>
  <si>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</si>
  <si>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</si>
  <si>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</si>
  <si>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</si>
  <si>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</si>
  <si>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</si>
  <si>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</si>
  <si>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</si>
  <si>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</si>
  <si>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</si>
  <si>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</si>
  <si>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</si>
  <si>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</si>
  <si>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</si>
  <si>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</si>
  <si>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</si>
  <si>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</si>
  <si>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</si>
  <si>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</si>
  <si>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</si>
  <si>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</si>
  <si>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</si>
  <si>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</si>
  <si>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</si>
  <si>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</si>
  <si>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</si>
  <si>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</si>
  <si>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</si>
  <si>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</si>
  <si>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</si>
  <si>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</si>
  <si>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</si>
  <si>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</si>
  <si>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</si>
  <si>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</si>
  <si>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</si>
  <si>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</si>
  <si>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</si>
  <si>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</si>
  <si>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</si>
  <si>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</si>
  <si>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</si>
  <si>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</si>
  <si>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</si>
  <si>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</si>
  <si>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</si>
  <si>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</si>
  <si>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</si>
  <si>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</si>
  <si>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</si>
  <si>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</si>
  <si>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</si>
  <si>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</si>
  <si>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</si>
  <si>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</si>
  <si>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</si>
  <si>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</si>
  <si>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</si>
  <si>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</si>
  <si>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</si>
  <si>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</si>
  <si>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</si>
  <si>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</si>
  <si>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</si>
  <si>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</si>
  <si>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</si>
  <si>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</si>
  <si>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</si>
  <si>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</si>
  <si>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</si>
  <si>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</si>
  <si>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</si>
  <si>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</si>
  <si>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</si>
  <si>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</si>
  <si>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</si>
  <si>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</si>
  <si>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</si>
  <si>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</si>
  <si>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</si>
  <si>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</si>
  <si>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</si>
  <si>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</si>
  <si>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</si>
  <si>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</si>
  <si>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</si>
  <si>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</si>
  <si>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</si>
  <si>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</si>
  <si>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</si>
  <si>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</si>
  <si>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</si>
  <si>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</si>
  <si>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</si>
  <si>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</si>
  <si>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</si>
  <si>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</si>
  <si>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</si>
  <si>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</si>
  <si>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</si>
  <si>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</si>
  <si>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</si>
  <si>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</si>
  <si>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</si>
  <si>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</si>
  <si>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</si>
  <si>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</si>
  <si>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</si>
  <si>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</si>
  <si>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</si>
  <si>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</si>
  <si>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</si>
  <si>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</si>
  <si>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</si>
  <si>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</si>
  <si>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</si>
  <si>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</si>
  <si>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</si>
  <si>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</si>
  <si>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</si>
  <si>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</si>
  <si>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</si>
  <si>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</si>
  <si>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</si>
  <si>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</si>
  <si>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</si>
  <si>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</si>
  <si>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</si>
  <si>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</si>
  <si>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</si>
  <si>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</si>
  <si>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</si>
  <si>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</si>
  <si>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</si>
  <si>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</si>
  <si>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</si>
  <si>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</si>
  <si>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</si>
  <si>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</si>
  <si>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</si>
  <si>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</si>
  <si>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</si>
  <si>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</si>
  <si>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</si>
  <si>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</si>
  <si>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</si>
  <si>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</si>
  <si>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</si>
  <si>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</si>
  <si>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</si>
  <si>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</si>
  <si>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</si>
  <si>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</si>
  <si>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</si>
  <si>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</si>
  <si>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</si>
  <si>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</si>
  <si>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</si>
  <si>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</si>
  <si>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</si>
  <si>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</si>
  <si>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</si>
  <si>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</si>
  <si>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</si>
  <si>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</si>
  <si>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</si>
  <si>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</si>
  <si>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</si>
  <si>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</si>
  <si>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</si>
  <si>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</si>
  <si>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</si>
  <si>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</si>
  <si>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</si>
  <si>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</si>
  <si>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</si>
  <si>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</si>
  <si>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</si>
  <si>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</si>
  <si>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</si>
  <si>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</si>
  <si>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</si>
  <si>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</si>
  <si>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</si>
  <si>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</si>
  <si>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</si>
  <si>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</si>
  <si>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</si>
  <si>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</si>
  <si>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</si>
  <si>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</si>
  <si>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</si>
  <si>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</si>
  <si>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</si>
  <si>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</si>
  <si>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</si>
  <si>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</si>
  <si>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</si>
  <si>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</si>
  <si>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</si>
  <si>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</si>
  <si>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</si>
  <si>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</si>
  <si>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</si>
  <si>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</si>
  <si>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</si>
  <si>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</si>
  <si>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</si>
  <si>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</si>
  <si>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</si>
  <si>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</si>
  <si>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</si>
  <si>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</si>
  <si>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</si>
  <si>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</si>
  <si>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</si>
  <si>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</si>
  <si>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</si>
  <si>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</si>
  <si>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</si>
  <si>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</si>
  <si>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</si>
  <si>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</si>
  <si>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</si>
  <si>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</si>
  <si>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</si>
  <si>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</si>
  <si>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</si>
  <si>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</si>
  <si>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</si>
  <si>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</si>
  <si>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</si>
  <si>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</si>
  <si>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</si>
  <si>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</si>
  <si>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</si>
  <si>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</si>
  <si>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</si>
  <si>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</si>
  <si>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</si>
  <si>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>2K</t>
  </si>
  <si>
    <t>V:0</t>
  </si>
  <si>
    <t>2P</t>
  </si>
  <si>
    <t xml:space="preserve">Nguyễn Chánh </t>
  </si>
  <si>
    <t xml:space="preserve">Hiệp </t>
  </si>
  <si>
    <t>k</t>
  </si>
  <si>
    <t>1T1P</t>
  </si>
  <si>
    <t>1K1P</t>
  </si>
  <si>
    <t>Tháng  7 Năm học 2019  -  2020</t>
  </si>
  <si>
    <t>Tháng  7   Năm học 2019  -  2020</t>
  </si>
  <si>
    <t>Tháng  7  Năm học 2019  -  2020</t>
  </si>
  <si>
    <t>K.P</t>
  </si>
  <si>
    <t>1K1T</t>
  </si>
  <si>
    <t>2T</t>
  </si>
  <si>
    <t xml:space="preserve">  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</si>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</sst>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61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6" borderId="36" xfId="0" applyFont="1" applyFill="1" applyBorder="1" applyAlignment="1">
      <alignment horizontal="center" vertical="center"/>
    </xf>
    <xf numFmtId="0" fontId="5" fillId="26" borderId="37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8" fillId="26" borderId="36" xfId="0" applyFont="1" applyFill="1" applyBorder="1" applyAlignment="1">
      <alignment horizontal="center" vertical="center"/>
    </xf>
    <xf numFmtId="0" fontId="8" fillId="26" borderId="37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18" sqref="T18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47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 t="s">
        <v>734</v>
      </c>
      <c r="G9" s="155"/>
      <c r="H9" s="133"/>
      <c r="I9" s="133"/>
      <c r="J9" s="155" t="s">
        <v>734</v>
      </c>
      <c r="K9" s="155"/>
      <c r="L9" s="155"/>
      <c r="M9" s="155"/>
      <c r="N9" s="155"/>
      <c r="O9" s="155"/>
      <c r="P9" s="155"/>
      <c r="Q9" s="155"/>
      <c r="R9" s="155" t="s">
        <v>10</v>
      </c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33"/>
      <c r="AH9" s="155"/>
      <c r="AI9" s="161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1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 t="s">
        <v>10</v>
      </c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1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33"/>
      <c r="AH13" s="155"/>
      <c r="AI13" s="161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 t="s">
        <v>8</v>
      </c>
      <c r="H14" s="133"/>
      <c r="I14" s="133"/>
      <c r="J14" s="155" t="s">
        <v>8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2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 t="s">
        <v>10</v>
      </c>
      <c r="F15" s="157"/>
      <c r="G15" s="157"/>
      <c r="H15" s="133"/>
      <c r="I15" s="133"/>
      <c r="J15" s="157"/>
      <c r="K15" s="157" t="s">
        <v>10</v>
      </c>
      <c r="L15" s="157" t="s">
        <v>10</v>
      </c>
      <c r="M15" s="157"/>
      <c r="N15" s="157"/>
      <c r="O15" s="157"/>
      <c r="P15" s="157"/>
      <c r="Q15" s="157" t="s">
        <v>8</v>
      </c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/>
      <c r="AH15" s="155"/>
      <c r="AI15" s="171"/>
      <c r="AJ15" s="87">
        <f t="shared" si="2"/>
        <v>1</v>
      </c>
      <c r="AK15" s="87">
        <f t="shared" si="0"/>
        <v>0</v>
      </c>
      <c r="AL15" s="87">
        <f t="shared" si="1"/>
        <v>3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 t="s">
        <v>10</v>
      </c>
      <c r="F16" s="155"/>
      <c r="G16" s="155"/>
      <c r="H16" s="133"/>
      <c r="I16" s="133"/>
      <c r="J16" s="155"/>
      <c r="K16" s="155" t="s">
        <v>10</v>
      </c>
      <c r="L16" s="155"/>
      <c r="M16" s="155" t="s">
        <v>10</v>
      </c>
      <c r="N16" s="155"/>
      <c r="O16" s="155"/>
      <c r="P16" s="155"/>
      <c r="Q16" s="155"/>
      <c r="R16" s="155"/>
      <c r="S16" s="155" t="s">
        <v>10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33"/>
      <c r="AH16" s="155"/>
      <c r="AI16" s="161"/>
      <c r="AJ16" s="87">
        <f t="shared" si="2"/>
        <v>0</v>
      </c>
      <c r="AK16" s="87">
        <f t="shared" si="0"/>
        <v>0</v>
      </c>
      <c r="AL16" s="87">
        <f t="shared" si="1"/>
        <v>4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/>
      <c r="I17" s="133"/>
      <c r="J17" s="155"/>
      <c r="K17" s="155" t="s">
        <v>10</v>
      </c>
      <c r="L17" s="155" t="s">
        <v>10</v>
      </c>
      <c r="M17" s="155" t="s">
        <v>8</v>
      </c>
      <c r="N17" s="155"/>
      <c r="O17" s="155"/>
      <c r="P17" s="155"/>
      <c r="Q17" s="155"/>
      <c r="R17" s="155" t="s">
        <v>9</v>
      </c>
      <c r="S17" s="155" t="s">
        <v>10</v>
      </c>
      <c r="T17" s="155"/>
      <c r="U17" s="155"/>
      <c r="V17" s="155"/>
      <c r="W17" s="155"/>
      <c r="X17" s="155"/>
      <c r="Y17" s="155" t="s">
        <v>747</v>
      </c>
      <c r="Z17" s="155"/>
      <c r="AA17" s="155"/>
      <c r="AB17" s="155"/>
      <c r="AC17" s="155"/>
      <c r="AD17" s="155"/>
      <c r="AE17" s="155"/>
      <c r="AF17" s="155"/>
      <c r="AG17" s="133"/>
      <c r="AH17" s="155"/>
      <c r="AI17" s="161"/>
      <c r="AJ17" s="87">
        <f t="shared" si="2"/>
        <v>1</v>
      </c>
      <c r="AK17" s="87">
        <f t="shared" si="0"/>
        <v>1</v>
      </c>
      <c r="AL17" s="87">
        <f t="shared" si="1"/>
        <v>3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/>
      <c r="I18" s="133"/>
      <c r="J18" s="155" t="s">
        <v>10</v>
      </c>
      <c r="K18" s="155" t="s">
        <v>10</v>
      </c>
      <c r="L18" s="155" t="s">
        <v>10</v>
      </c>
      <c r="M18" s="155"/>
      <c r="N18" s="155"/>
      <c r="O18" s="155"/>
      <c r="P18" s="155"/>
      <c r="Q18" s="155"/>
      <c r="R18" s="155" t="s">
        <v>10</v>
      </c>
      <c r="S18" s="155" t="s">
        <v>10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33"/>
      <c r="AH18" s="155"/>
      <c r="AI18" s="161"/>
      <c r="AJ18" s="87">
        <f t="shared" si="2"/>
        <v>0</v>
      </c>
      <c r="AK18" s="87">
        <f t="shared" si="0"/>
        <v>0</v>
      </c>
      <c r="AL18" s="87">
        <f t="shared" si="1"/>
        <v>5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 t="s">
        <v>10</v>
      </c>
      <c r="L19" s="155" t="s">
        <v>10</v>
      </c>
      <c r="M19" s="155"/>
      <c r="N19" s="155"/>
      <c r="O19" s="155"/>
      <c r="P19" s="155"/>
      <c r="Q19" s="155"/>
      <c r="R19" s="155" t="s">
        <v>10</v>
      </c>
      <c r="S19" s="155" t="s">
        <v>10</v>
      </c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4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6"/>
      <c r="AN22" s="237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4</v>
      </c>
      <c r="AK54" s="3">
        <f>SUM(AK9:AK53)</f>
        <v>1</v>
      </c>
      <c r="AL54" s="3">
        <f>SUM(AL9:AL53)</f>
        <v>21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10" zoomScale="55" zoomScaleNormal="55" workbookViewId="0">
      <selection activeCell="T31" sqref="T3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478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 t="s">
        <v>8</v>
      </c>
      <c r="G9" s="122"/>
      <c r="H9" s="122"/>
      <c r="I9" s="122"/>
      <c r="J9" s="122"/>
      <c r="K9" s="122" t="s">
        <v>10</v>
      </c>
      <c r="L9" s="122"/>
      <c r="M9" s="122"/>
      <c r="N9" s="122"/>
      <c r="O9" s="122"/>
      <c r="P9" s="122"/>
      <c r="Q9" s="122" t="s">
        <v>748</v>
      </c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1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 t="s">
        <v>9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 t="s">
        <v>8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1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 t="s">
        <v>9</v>
      </c>
      <c r="K12" s="122" t="s">
        <v>9</v>
      </c>
      <c r="L12" s="122"/>
      <c r="M12" s="122"/>
      <c r="N12" s="122"/>
      <c r="O12" s="122"/>
      <c r="P12" s="122"/>
      <c r="Q12" s="122"/>
      <c r="R12" s="122"/>
      <c r="S12" s="122"/>
      <c r="T12" s="122" t="s">
        <v>8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1</v>
      </c>
      <c r="AK12" s="82">
        <f t="shared" si="0"/>
        <v>2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 t="s">
        <v>9</v>
      </c>
      <c r="G13" s="122"/>
      <c r="H13" s="122"/>
      <c r="I13" s="122"/>
      <c r="J13" s="122"/>
      <c r="K13" s="122"/>
      <c r="L13" s="122"/>
      <c r="M13" s="122" t="s">
        <v>8</v>
      </c>
      <c r="N13" s="122"/>
      <c r="O13" s="122"/>
      <c r="P13" s="122"/>
      <c r="Q13" s="122"/>
      <c r="R13" s="122" t="s">
        <v>8</v>
      </c>
      <c r="S13" s="122" t="s">
        <v>8</v>
      </c>
      <c r="T13" s="122" t="s">
        <v>8</v>
      </c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4</v>
      </c>
      <c r="AK13" s="82">
        <f t="shared" si="0"/>
        <v>1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 t="s">
        <v>9</v>
      </c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1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 t="s">
        <v>8</v>
      </c>
      <c r="G17" s="122"/>
      <c r="H17" s="122"/>
      <c r="I17" s="122"/>
      <c r="J17" s="122" t="s">
        <v>9</v>
      </c>
      <c r="K17" s="122"/>
      <c r="L17" s="122" t="s">
        <v>10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1</v>
      </c>
      <c r="AK17" s="106">
        <f t="shared" si="0"/>
        <v>1</v>
      </c>
      <c r="AL17" s="106">
        <f t="shared" si="1"/>
        <v>1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 t="s">
        <v>8</v>
      </c>
      <c r="G19" s="122"/>
      <c r="H19" s="122"/>
      <c r="I19" s="122"/>
      <c r="J19" s="122"/>
      <c r="K19" s="122"/>
      <c r="L19" s="122" t="s">
        <v>9</v>
      </c>
      <c r="M19" s="122"/>
      <c r="N19" s="122"/>
      <c r="O19" s="122"/>
      <c r="P19" s="122"/>
      <c r="Q19" s="122"/>
      <c r="R19" s="122" t="s">
        <v>9</v>
      </c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1</v>
      </c>
      <c r="AK19" s="106">
        <f t="shared" si="0"/>
        <v>2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 t="s">
        <v>9</v>
      </c>
      <c r="M20" s="122"/>
      <c r="N20" s="122"/>
      <c r="O20" s="122"/>
      <c r="P20" s="122"/>
      <c r="Q20" s="122" t="s">
        <v>10</v>
      </c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1</v>
      </c>
      <c r="AL20" s="106">
        <f t="shared" si="1"/>
        <v>1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 t="s">
        <v>9</v>
      </c>
      <c r="K26" s="10"/>
      <c r="L26" s="10" t="s">
        <v>9</v>
      </c>
      <c r="M26" s="10"/>
      <c r="N26" s="10"/>
      <c r="O26" s="10"/>
      <c r="P26" s="10"/>
      <c r="Q26" s="10"/>
      <c r="R26" s="10"/>
      <c r="S26" s="10"/>
      <c r="T26" s="10" t="s">
        <v>9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3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/>
      <c r="L29" s="10" t="s">
        <v>10</v>
      </c>
      <c r="M29" s="10"/>
      <c r="N29" s="10"/>
      <c r="O29" s="10"/>
      <c r="P29" s="10"/>
      <c r="Q29" s="10"/>
      <c r="R29" s="10"/>
      <c r="S29" s="10"/>
      <c r="T29" s="10" t="s">
        <v>8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1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 t="s">
        <v>735</v>
      </c>
      <c r="G31" s="10"/>
      <c r="H31" s="10"/>
      <c r="I31" s="10"/>
      <c r="J31" s="10" t="s">
        <v>9</v>
      </c>
      <c r="K31" s="10"/>
      <c r="L31" s="10" t="s">
        <v>10</v>
      </c>
      <c r="M31" s="10"/>
      <c r="N31" s="10"/>
      <c r="O31" s="10"/>
      <c r="P31" s="10"/>
      <c r="Q31" s="10"/>
      <c r="R31" s="10"/>
      <c r="S31" s="10"/>
      <c r="T31" s="10" t="s">
        <v>8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1</v>
      </c>
      <c r="AK31" s="106">
        <f t="shared" si="0"/>
        <v>3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 t="s">
        <v>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0</v>
      </c>
      <c r="AK32" s="106">
        <f t="shared" si="0"/>
        <v>1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 t="s">
        <v>8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1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736</v>
      </c>
      <c r="D37" s="228" t="s">
        <v>737</v>
      </c>
      <c r="E37" s="229"/>
      <c r="F37" s="230" t="s">
        <v>738</v>
      </c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1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/>
      <c r="D38" s="113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106">
        <f>SUM(AJ9:AJ42)</f>
        <v>13</v>
      </c>
      <c r="AK43" s="106">
        <f>SUM(AK9:AK42)</f>
        <v>16</v>
      </c>
      <c r="AL43" s="106">
        <f>SUM(AL9:AL42)</f>
        <v>5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1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1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T35" sqref="T3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479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 t="s">
        <v>10</v>
      </c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 t="s">
        <v>8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 t="s">
        <v>9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 t="s">
        <v>9</v>
      </c>
      <c r="U14" s="158" t="s">
        <v>9</v>
      </c>
      <c r="V14" s="158" t="s">
        <v>9</v>
      </c>
      <c r="W14" s="158" t="s">
        <v>9</v>
      </c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5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 t="s">
        <v>8</v>
      </c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 t="s">
        <v>10</v>
      </c>
      <c r="G16" s="158"/>
      <c r="H16" s="158"/>
      <c r="I16" s="158"/>
      <c r="J16" s="158"/>
      <c r="K16" s="158" t="s">
        <v>8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1</v>
      </c>
      <c r="AK16" s="106">
        <f t="shared" si="0"/>
        <v>0</v>
      </c>
      <c r="AL16" s="106">
        <f t="shared" si="1"/>
        <v>1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 t="s">
        <v>8</v>
      </c>
      <c r="F17" s="158" t="s">
        <v>8</v>
      </c>
      <c r="G17" s="158" t="s">
        <v>8</v>
      </c>
      <c r="H17" s="158"/>
      <c r="I17" s="158"/>
      <c r="J17" s="158" t="s">
        <v>8</v>
      </c>
      <c r="K17" s="158" t="s">
        <v>8</v>
      </c>
      <c r="L17" s="158"/>
      <c r="M17" s="158" t="s">
        <v>8</v>
      </c>
      <c r="N17" s="158"/>
      <c r="O17" s="158"/>
      <c r="P17" s="158"/>
      <c r="Q17" s="158" t="s">
        <v>8</v>
      </c>
      <c r="R17" s="158"/>
      <c r="S17" s="158" t="s">
        <v>8</v>
      </c>
      <c r="T17" s="158" t="s">
        <v>8</v>
      </c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9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 t="s">
        <v>10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1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 t="s">
        <v>8</v>
      </c>
      <c r="F19" s="158"/>
      <c r="G19" s="158" t="s">
        <v>8</v>
      </c>
      <c r="H19" s="158"/>
      <c r="I19" s="158"/>
      <c r="J19" s="158" t="s">
        <v>8</v>
      </c>
      <c r="K19" s="158" t="s">
        <v>8</v>
      </c>
      <c r="L19" s="158"/>
      <c r="M19" s="158" t="s">
        <v>8</v>
      </c>
      <c r="N19" s="158" t="s">
        <v>8</v>
      </c>
      <c r="O19" s="158"/>
      <c r="P19" s="158"/>
      <c r="Q19" s="158" t="s">
        <v>8</v>
      </c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7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 t="s">
        <v>9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 t="s">
        <v>9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 t="s">
        <v>10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1</v>
      </c>
      <c r="AM22" s="254"/>
      <c r="AN22" s="231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 t="s">
        <v>8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 t="s">
        <v>10</v>
      </c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1</v>
      </c>
      <c r="AK23" s="106">
        <f t="shared" si="0"/>
        <v>0</v>
      </c>
      <c r="AL23" s="106">
        <f t="shared" si="1"/>
        <v>1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 t="s">
        <v>10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 t="s">
        <v>10</v>
      </c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2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/>
      <c r="J26" s="158" t="s">
        <v>8</v>
      </c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1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 t="s">
        <v>8</v>
      </c>
      <c r="O29" s="158"/>
      <c r="P29" s="158"/>
      <c r="Q29" s="158"/>
      <c r="R29" s="158"/>
      <c r="S29" s="158"/>
      <c r="T29" s="158" t="s">
        <v>9</v>
      </c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1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 t="s">
        <v>10</v>
      </c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1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 t="s">
        <v>10</v>
      </c>
      <c r="G33" s="158"/>
      <c r="H33" s="158"/>
      <c r="I33" s="158"/>
      <c r="J33" s="158"/>
      <c r="K33" s="158" t="s">
        <v>9</v>
      </c>
      <c r="L33" s="158"/>
      <c r="M33" s="158"/>
      <c r="N33" s="158"/>
      <c r="O33" s="158"/>
      <c r="P33" s="158"/>
      <c r="Q33" s="158" t="s">
        <v>10</v>
      </c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1</v>
      </c>
      <c r="AL33" s="106">
        <f t="shared" si="1"/>
        <v>2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/>
      <c r="F34" s="158" t="s">
        <v>10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 t="s">
        <v>8</v>
      </c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1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 t="s">
        <v>9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1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23</v>
      </c>
      <c r="AK54" s="106">
        <f>SUM(AK9:AK53)</f>
        <v>10</v>
      </c>
      <c r="AL54" s="106">
        <f>SUM(AL9:AL53)</f>
        <v>11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1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E22" sqref="AE22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480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 t="s">
        <v>10</v>
      </c>
      <c r="G9" s="158"/>
      <c r="H9" s="158"/>
      <c r="I9" s="158"/>
      <c r="J9" s="158" t="s">
        <v>9</v>
      </c>
      <c r="K9" s="158"/>
      <c r="L9" s="158"/>
      <c r="M9" s="158"/>
      <c r="N9" s="158"/>
      <c r="O9" s="158"/>
      <c r="P9" s="158"/>
      <c r="Q9" s="158" t="s">
        <v>8</v>
      </c>
      <c r="R9" s="158" t="s">
        <v>10</v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1</v>
      </c>
      <c r="AL9" s="82">
        <f t="shared" ref="AL9:AL53" si="1">COUNTIF(E9:AI9,"T")+2*COUNTIF(E9:AI9,"2T")+COUNTIF(E9:AI9,"TK")+COUNTIF(E9:AI9,"KT")</f>
        <v>2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 t="s">
        <v>8</v>
      </c>
      <c r="K10" s="158"/>
      <c r="L10" s="158"/>
      <c r="M10" s="158"/>
      <c r="N10" s="158"/>
      <c r="O10" s="158"/>
      <c r="P10" s="158"/>
      <c r="Q10" s="158" t="s">
        <v>733</v>
      </c>
      <c r="R10" s="158" t="s">
        <v>10</v>
      </c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3</v>
      </c>
      <c r="AK10" s="82">
        <f t="shared" si="0"/>
        <v>0</v>
      </c>
      <c r="AL10" s="82">
        <f t="shared" si="1"/>
        <v>1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 t="s">
        <v>8</v>
      </c>
      <c r="F11" s="158" t="s">
        <v>10</v>
      </c>
      <c r="G11" s="158"/>
      <c r="H11" s="158"/>
      <c r="I11" s="158"/>
      <c r="J11" s="158" t="s">
        <v>8</v>
      </c>
      <c r="K11" s="158"/>
      <c r="L11" s="158"/>
      <c r="M11" s="158"/>
      <c r="N11" s="158"/>
      <c r="O11" s="158"/>
      <c r="P11" s="158"/>
      <c r="Q11" s="158" t="s">
        <v>8</v>
      </c>
      <c r="R11" s="158" t="s">
        <v>8</v>
      </c>
      <c r="S11" s="158" t="s">
        <v>9</v>
      </c>
      <c r="T11" s="158" t="s">
        <v>9</v>
      </c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4</v>
      </c>
      <c r="AK11" s="82">
        <f t="shared" si="0"/>
        <v>2</v>
      </c>
      <c r="AL11" s="82">
        <f t="shared" si="1"/>
        <v>1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/>
      <c r="H14" s="158"/>
      <c r="I14" s="158"/>
      <c r="J14" s="158" t="s">
        <v>9</v>
      </c>
      <c r="K14" s="158"/>
      <c r="L14" s="158" t="s">
        <v>9</v>
      </c>
      <c r="M14" s="158"/>
      <c r="N14" s="158"/>
      <c r="O14" s="158"/>
      <c r="P14" s="158"/>
      <c r="Q14" s="158"/>
      <c r="R14" s="158" t="s">
        <v>8</v>
      </c>
      <c r="S14" s="158" t="s">
        <v>9</v>
      </c>
      <c r="T14" s="158" t="s">
        <v>9</v>
      </c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1</v>
      </c>
      <c r="AK14" s="82">
        <f t="shared" si="0"/>
        <v>4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 t="s">
        <v>8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 t="s">
        <v>10</v>
      </c>
      <c r="K16" s="158"/>
      <c r="L16" s="158"/>
      <c r="M16" s="158"/>
      <c r="N16" s="158"/>
      <c r="O16" s="158"/>
      <c r="P16" s="158"/>
      <c r="Q16" s="158" t="s">
        <v>733</v>
      </c>
      <c r="R16" s="158" t="s">
        <v>10</v>
      </c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2</v>
      </c>
      <c r="AK16" s="106">
        <f t="shared" si="0"/>
        <v>0</v>
      </c>
      <c r="AL16" s="106">
        <f t="shared" si="1"/>
        <v>2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 t="s">
        <v>8</v>
      </c>
      <c r="F17" s="158"/>
      <c r="G17" s="158"/>
      <c r="H17" s="158"/>
      <c r="I17" s="158"/>
      <c r="J17" s="158"/>
      <c r="K17" s="158"/>
      <c r="L17" s="158" t="s">
        <v>8</v>
      </c>
      <c r="M17" s="158"/>
      <c r="N17" s="158"/>
      <c r="O17" s="158"/>
      <c r="P17" s="158"/>
      <c r="Q17" s="158" t="s">
        <v>8</v>
      </c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3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/>
      <c r="H18" s="158"/>
      <c r="I18" s="158"/>
      <c r="J18" s="158" t="s">
        <v>8</v>
      </c>
      <c r="K18" s="158"/>
      <c r="L18" s="158"/>
      <c r="M18" s="158"/>
      <c r="N18" s="158"/>
      <c r="O18" s="158"/>
      <c r="P18" s="158"/>
      <c r="Q18" s="158"/>
      <c r="R18" s="158" t="s">
        <v>10</v>
      </c>
      <c r="S18" s="158"/>
      <c r="T18" s="158" t="s">
        <v>9</v>
      </c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1</v>
      </c>
      <c r="AL18" s="106">
        <f t="shared" si="1"/>
        <v>1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 t="s">
        <v>8</v>
      </c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 t="s">
        <v>8</v>
      </c>
      <c r="K20" s="158"/>
      <c r="L20" s="158"/>
      <c r="M20" s="158"/>
      <c r="N20" s="158"/>
      <c r="O20" s="158"/>
      <c r="P20" s="158"/>
      <c r="Q20" s="158"/>
      <c r="R20" s="158"/>
      <c r="S20" s="158"/>
      <c r="T20" s="158" t="s">
        <v>9</v>
      </c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1</v>
      </c>
      <c r="AK20" s="106">
        <f t="shared" si="0"/>
        <v>1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 t="s">
        <v>744</v>
      </c>
      <c r="K21" s="158" t="s">
        <v>8</v>
      </c>
      <c r="L21" s="158" t="s">
        <v>9</v>
      </c>
      <c r="M21" s="158" t="s">
        <v>9</v>
      </c>
      <c r="N21" s="158"/>
      <c r="O21" s="158"/>
      <c r="P21" s="158"/>
      <c r="Q21" s="158"/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1</v>
      </c>
      <c r="AK21" s="106">
        <f t="shared" si="0"/>
        <v>2</v>
      </c>
      <c r="AL21" s="106">
        <f t="shared" si="1"/>
        <v>1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 t="s">
        <v>8</v>
      </c>
      <c r="K22" s="158"/>
      <c r="L22" s="158"/>
      <c r="M22" s="158"/>
      <c r="N22" s="158"/>
      <c r="O22" s="158"/>
      <c r="P22" s="158"/>
      <c r="Q22" s="158"/>
      <c r="R22" s="158"/>
      <c r="S22" s="158"/>
      <c r="T22" s="158" t="s">
        <v>8</v>
      </c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2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 t="s">
        <v>10</v>
      </c>
      <c r="G24" s="158"/>
      <c r="H24" s="158"/>
      <c r="I24" s="158"/>
      <c r="J24" s="158" t="s">
        <v>8</v>
      </c>
      <c r="K24" s="158"/>
      <c r="L24" s="158"/>
      <c r="M24" s="158"/>
      <c r="N24" s="158"/>
      <c r="O24" s="158"/>
      <c r="P24" s="158"/>
      <c r="Q24" s="158" t="s">
        <v>8</v>
      </c>
      <c r="R24" s="158" t="s">
        <v>8</v>
      </c>
      <c r="S24" s="158" t="s">
        <v>10</v>
      </c>
      <c r="T24" s="158" t="s">
        <v>8</v>
      </c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4</v>
      </c>
      <c r="AK24" s="106">
        <f t="shared" si="0"/>
        <v>0</v>
      </c>
      <c r="AL24" s="106">
        <f t="shared" si="1"/>
        <v>2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 t="s">
        <v>10</v>
      </c>
      <c r="F25" s="158" t="s">
        <v>10</v>
      </c>
      <c r="G25" s="158"/>
      <c r="H25" s="158"/>
      <c r="I25" s="158"/>
      <c r="J25" s="158"/>
      <c r="K25" s="158"/>
      <c r="L25" s="158" t="s">
        <v>10</v>
      </c>
      <c r="M25" s="158" t="s">
        <v>10</v>
      </c>
      <c r="N25" s="158"/>
      <c r="O25" s="158"/>
      <c r="P25" s="158"/>
      <c r="Q25" s="158" t="s">
        <v>8</v>
      </c>
      <c r="R25" s="158" t="s">
        <v>10</v>
      </c>
      <c r="S25" s="158" t="s">
        <v>10</v>
      </c>
      <c r="T25" s="158" t="s">
        <v>740</v>
      </c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1</v>
      </c>
      <c r="AK25" s="106">
        <f t="shared" si="0"/>
        <v>0</v>
      </c>
      <c r="AL25" s="106">
        <f t="shared" si="1"/>
        <v>6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 t="s">
        <v>8</v>
      </c>
      <c r="G27" s="158"/>
      <c r="H27" s="158"/>
      <c r="I27" s="158"/>
      <c r="J27" s="158" t="s">
        <v>8</v>
      </c>
      <c r="K27" s="158"/>
      <c r="L27" s="158"/>
      <c r="M27" s="158" t="s">
        <v>9</v>
      </c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2</v>
      </c>
      <c r="AK27" s="106">
        <f t="shared" si="0"/>
        <v>1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 t="s">
        <v>9</v>
      </c>
      <c r="K28" s="158"/>
      <c r="L28" s="158"/>
      <c r="M28" s="158"/>
      <c r="N28" s="158"/>
      <c r="O28" s="158"/>
      <c r="P28" s="158"/>
      <c r="Q28" s="158"/>
      <c r="R28" s="158" t="s">
        <v>10</v>
      </c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1</v>
      </c>
      <c r="AL28" s="106">
        <f t="shared" si="1"/>
        <v>1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/>
      <c r="H29" s="158"/>
      <c r="I29" s="158"/>
      <c r="J29" s="158" t="s">
        <v>9</v>
      </c>
      <c r="K29" s="158"/>
      <c r="L29" s="158" t="s">
        <v>10</v>
      </c>
      <c r="M29" s="158"/>
      <c r="N29" s="158"/>
      <c r="O29" s="158"/>
      <c r="P29" s="158"/>
      <c r="Q29" s="158"/>
      <c r="R29" s="158"/>
      <c r="S29" s="158" t="s">
        <v>9</v>
      </c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2</v>
      </c>
      <c r="AL29" s="46">
        <f t="shared" si="1"/>
        <v>1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 t="s">
        <v>8</v>
      </c>
      <c r="N31" s="158"/>
      <c r="O31" s="158"/>
      <c r="P31" s="158"/>
      <c r="Q31" s="158"/>
      <c r="R31" s="158" t="s">
        <v>10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1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 t="s">
        <v>10</v>
      </c>
      <c r="F32" s="158"/>
      <c r="G32" s="158"/>
      <c r="H32" s="158"/>
      <c r="I32" s="158"/>
      <c r="J32" s="158"/>
      <c r="K32" s="158"/>
      <c r="L32" s="158" t="s">
        <v>10</v>
      </c>
      <c r="M32" s="158"/>
      <c r="N32" s="158"/>
      <c r="O32" s="158"/>
      <c r="P32" s="158"/>
      <c r="Q32" s="158"/>
      <c r="R32" s="158"/>
      <c r="S32" s="158" t="s">
        <v>10</v>
      </c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3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29</v>
      </c>
      <c r="AK54" s="106">
        <f>SUM(AK9:AK53)</f>
        <v>15</v>
      </c>
      <c r="AL54" s="106">
        <f>SUM(AL9:AL53)</f>
        <v>22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A16" sqref="AA16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32" t="s">
        <v>481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255" t="s">
        <v>734</v>
      </c>
      <c r="F9" s="258" t="s">
        <v>734</v>
      </c>
      <c r="G9" s="155"/>
      <c r="H9" s="133"/>
      <c r="I9" s="155"/>
      <c r="J9" s="155"/>
      <c r="K9" s="258" t="s">
        <v>734</v>
      </c>
      <c r="L9" s="133"/>
      <c r="M9" s="258" t="s">
        <v>734</v>
      </c>
      <c r="N9" s="155"/>
      <c r="O9" s="155"/>
      <c r="P9" s="155"/>
      <c r="Q9" s="155" t="s">
        <v>748</v>
      </c>
      <c r="R9" s="155" t="s">
        <v>10</v>
      </c>
      <c r="S9" s="155" t="s">
        <v>734</v>
      </c>
      <c r="T9" s="155" t="s">
        <v>734</v>
      </c>
      <c r="U9" s="155"/>
      <c r="V9" s="133"/>
      <c r="W9" s="155"/>
      <c r="X9" s="155"/>
      <c r="Y9" s="155"/>
      <c r="Z9" s="155"/>
      <c r="AA9" s="155"/>
      <c r="AB9" s="155"/>
      <c r="AC9" s="133"/>
      <c r="AD9" s="155"/>
      <c r="AE9" s="155"/>
      <c r="AF9" s="155"/>
      <c r="AG9" s="155"/>
      <c r="AH9" s="155"/>
      <c r="AI9" s="155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256"/>
      <c r="F10" s="259"/>
      <c r="G10" s="155"/>
      <c r="H10" s="133"/>
      <c r="I10" s="155"/>
      <c r="J10" s="155"/>
      <c r="K10" s="259"/>
      <c r="L10" s="133"/>
      <c r="M10" s="259"/>
      <c r="N10" s="133"/>
      <c r="O10" s="155"/>
      <c r="P10" s="155"/>
      <c r="Q10" s="155"/>
      <c r="R10" s="155"/>
      <c r="S10" s="155"/>
      <c r="T10" s="155"/>
      <c r="U10" s="155"/>
      <c r="V10" s="133"/>
      <c r="W10" s="155"/>
      <c r="X10" s="155"/>
      <c r="Y10" s="155"/>
      <c r="Z10" s="155"/>
      <c r="AA10" s="155"/>
      <c r="AB10" s="155"/>
      <c r="AC10" s="133"/>
      <c r="AD10" s="155"/>
      <c r="AE10" s="155"/>
      <c r="AF10" s="155"/>
      <c r="AG10" s="155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256"/>
      <c r="F11" s="259"/>
      <c r="G11" s="155"/>
      <c r="H11" s="133"/>
      <c r="I11" s="155"/>
      <c r="J11" s="155"/>
      <c r="K11" s="259"/>
      <c r="L11" s="133"/>
      <c r="M11" s="259"/>
      <c r="N11" s="133"/>
      <c r="O11" s="155"/>
      <c r="P11" s="155"/>
      <c r="Q11" s="155"/>
      <c r="R11" s="155"/>
      <c r="S11" s="155"/>
      <c r="T11" s="155"/>
      <c r="U11" s="155"/>
      <c r="V11" s="133"/>
      <c r="W11" s="155"/>
      <c r="X11" s="155"/>
      <c r="Y11" s="155"/>
      <c r="Z11" s="155"/>
      <c r="AA11" s="155"/>
      <c r="AB11" s="155"/>
      <c r="AC11" s="133"/>
      <c r="AD11" s="155"/>
      <c r="AE11" s="155"/>
      <c r="AF11" s="155"/>
      <c r="AG11" s="155"/>
      <c r="AH11" s="155"/>
      <c r="AI11" s="155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256"/>
      <c r="F12" s="259"/>
      <c r="G12" s="155"/>
      <c r="H12" s="133"/>
      <c r="I12" s="155"/>
      <c r="J12" s="155"/>
      <c r="K12" s="259"/>
      <c r="L12" s="133"/>
      <c r="M12" s="259"/>
      <c r="N12" s="133"/>
      <c r="O12" s="155"/>
      <c r="P12" s="155"/>
      <c r="Q12" s="155"/>
      <c r="R12" s="155"/>
      <c r="S12" s="155"/>
      <c r="T12" s="155"/>
      <c r="U12" s="155"/>
      <c r="V12" s="133"/>
      <c r="W12" s="155"/>
      <c r="X12" s="155"/>
      <c r="Y12" s="155"/>
      <c r="Z12" s="155"/>
      <c r="AA12" s="155"/>
      <c r="AB12" s="155"/>
      <c r="AC12" s="133"/>
      <c r="AD12" s="155"/>
      <c r="AE12" s="155"/>
      <c r="AF12" s="155"/>
      <c r="AG12" s="155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256"/>
      <c r="F13" s="259"/>
      <c r="G13" s="155"/>
      <c r="H13" s="133"/>
      <c r="I13" s="155"/>
      <c r="J13" s="155"/>
      <c r="K13" s="259"/>
      <c r="L13" s="133"/>
      <c r="M13" s="259"/>
      <c r="N13" s="133"/>
      <c r="O13" s="155"/>
      <c r="P13" s="155"/>
      <c r="Q13" s="155"/>
      <c r="R13" s="155"/>
      <c r="S13" s="155"/>
      <c r="T13" s="155"/>
      <c r="U13" s="155"/>
      <c r="V13" s="133"/>
      <c r="W13" s="155"/>
      <c r="X13" s="155"/>
      <c r="Y13" s="155"/>
      <c r="Z13" s="155"/>
      <c r="AA13" s="155"/>
      <c r="AB13" s="155"/>
      <c r="AC13" s="133"/>
      <c r="AD13" s="155"/>
      <c r="AE13" s="155"/>
      <c r="AF13" s="155"/>
      <c r="AG13" s="155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256"/>
      <c r="F14" s="259"/>
      <c r="G14" s="155"/>
      <c r="H14" s="133"/>
      <c r="I14" s="155"/>
      <c r="J14" s="155"/>
      <c r="K14" s="259"/>
      <c r="L14" s="133"/>
      <c r="M14" s="259"/>
      <c r="N14" s="133"/>
      <c r="O14" s="155"/>
      <c r="P14" s="155"/>
      <c r="Q14" s="155"/>
      <c r="R14" s="155"/>
      <c r="S14" s="155"/>
      <c r="T14" s="155"/>
      <c r="U14" s="155"/>
      <c r="V14" s="133"/>
      <c r="W14" s="155"/>
      <c r="X14" s="155"/>
      <c r="Y14" s="155"/>
      <c r="Z14" s="155"/>
      <c r="AA14" s="155"/>
      <c r="AB14" s="155"/>
      <c r="AC14" s="133"/>
      <c r="AD14" s="155"/>
      <c r="AE14" s="155"/>
      <c r="AF14" s="155"/>
      <c r="AG14" s="155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256"/>
      <c r="F15" s="259"/>
      <c r="G15" s="157"/>
      <c r="H15" s="133"/>
      <c r="I15" s="157"/>
      <c r="J15" s="157"/>
      <c r="K15" s="259"/>
      <c r="L15" s="133"/>
      <c r="M15" s="259"/>
      <c r="N15" s="133"/>
      <c r="O15" s="157"/>
      <c r="P15" s="157"/>
      <c r="Q15" s="157"/>
      <c r="R15" s="157"/>
      <c r="S15" s="157"/>
      <c r="T15" s="157"/>
      <c r="U15" s="157"/>
      <c r="V15" s="133"/>
      <c r="W15" s="157"/>
      <c r="X15" s="157"/>
      <c r="Y15" s="157"/>
      <c r="Z15" s="157"/>
      <c r="AA15" s="157"/>
      <c r="AB15" s="157"/>
      <c r="AC15" s="133"/>
      <c r="AD15" s="157"/>
      <c r="AE15" s="157"/>
      <c r="AF15" s="157"/>
      <c r="AG15" s="157"/>
      <c r="AH15" s="157"/>
      <c r="AI15" s="157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256"/>
      <c r="F16" s="259"/>
      <c r="G16" s="155"/>
      <c r="H16" s="133"/>
      <c r="I16" s="155"/>
      <c r="J16" s="155"/>
      <c r="K16" s="259"/>
      <c r="L16" s="133"/>
      <c r="M16" s="259"/>
      <c r="N16" s="133"/>
      <c r="O16" s="155"/>
      <c r="P16" s="155"/>
      <c r="Q16" s="155"/>
      <c r="R16" s="155"/>
      <c r="S16" s="155"/>
      <c r="T16" s="155"/>
      <c r="U16" s="155"/>
      <c r="V16" s="133"/>
      <c r="W16" s="155"/>
      <c r="X16" s="155"/>
      <c r="Y16" s="155"/>
      <c r="Z16" s="155"/>
      <c r="AA16" s="155"/>
      <c r="AB16" s="155"/>
      <c r="AC16" s="133"/>
      <c r="AD16" s="155"/>
      <c r="AE16" s="155"/>
      <c r="AF16" s="155"/>
      <c r="AG16" s="155"/>
      <c r="AH16" s="155"/>
      <c r="AI16" s="155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256"/>
      <c r="F17" s="259"/>
      <c r="G17" s="155"/>
      <c r="H17" s="133"/>
      <c r="I17" s="155"/>
      <c r="J17" s="155"/>
      <c r="K17" s="259"/>
      <c r="L17" s="133"/>
      <c r="M17" s="259"/>
      <c r="N17" s="133"/>
      <c r="O17" s="155"/>
      <c r="P17" s="155"/>
      <c r="Q17" s="155"/>
      <c r="R17" s="155"/>
      <c r="S17" s="155"/>
      <c r="T17" s="155"/>
      <c r="U17" s="155"/>
      <c r="V17" s="133"/>
      <c r="W17" s="155"/>
      <c r="X17" s="155"/>
      <c r="Y17" s="155"/>
      <c r="Z17" s="155"/>
      <c r="AA17" s="155"/>
      <c r="AB17" s="155"/>
      <c r="AC17" s="133"/>
      <c r="AD17" s="155"/>
      <c r="AE17" s="155"/>
      <c r="AF17" s="155"/>
      <c r="AG17" s="155"/>
      <c r="AH17" s="155"/>
      <c r="AI17" s="155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256"/>
      <c r="F18" s="259"/>
      <c r="G18" s="155"/>
      <c r="H18" s="133"/>
      <c r="I18" s="155"/>
      <c r="J18" s="155"/>
      <c r="K18" s="259"/>
      <c r="L18" s="133"/>
      <c r="M18" s="259"/>
      <c r="N18" s="133"/>
      <c r="O18" s="155"/>
      <c r="P18" s="155"/>
      <c r="Q18" s="155"/>
      <c r="R18" s="155"/>
      <c r="S18" s="155"/>
      <c r="T18" s="155"/>
      <c r="U18" s="155"/>
      <c r="V18" s="133"/>
      <c r="W18" s="155"/>
      <c r="X18" s="155"/>
      <c r="Y18" s="155"/>
      <c r="Z18" s="155"/>
      <c r="AA18" s="155"/>
      <c r="AB18" s="155"/>
      <c r="AC18" s="133"/>
      <c r="AD18" s="155"/>
      <c r="AE18" s="155"/>
      <c r="AF18" s="155"/>
      <c r="AG18" s="155"/>
      <c r="AH18" s="155"/>
      <c r="AI18" s="155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256"/>
      <c r="F19" s="259"/>
      <c r="G19" s="155"/>
      <c r="H19" s="133"/>
      <c r="I19" s="155"/>
      <c r="J19" s="155"/>
      <c r="K19" s="259"/>
      <c r="L19" s="133"/>
      <c r="M19" s="259"/>
      <c r="N19" s="133"/>
      <c r="O19" s="155"/>
      <c r="P19" s="155"/>
      <c r="Q19" s="155"/>
      <c r="R19" s="155"/>
      <c r="S19" s="155"/>
      <c r="T19" s="155"/>
      <c r="U19" s="155"/>
      <c r="V19" s="133"/>
      <c r="W19" s="155"/>
      <c r="X19" s="155"/>
      <c r="Y19" s="155"/>
      <c r="Z19" s="155"/>
      <c r="AA19" s="155"/>
      <c r="AB19" s="155"/>
      <c r="AC19" s="133"/>
      <c r="AD19" s="155"/>
      <c r="AE19" s="155"/>
      <c r="AF19" s="155"/>
      <c r="AG19" s="155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256"/>
      <c r="F20" s="259"/>
      <c r="G20" s="155"/>
      <c r="H20" s="133"/>
      <c r="I20" s="155"/>
      <c r="J20" s="155"/>
      <c r="K20" s="259"/>
      <c r="L20" s="133"/>
      <c r="M20" s="259"/>
      <c r="N20" s="133"/>
      <c r="O20" s="155"/>
      <c r="P20" s="155"/>
      <c r="Q20" s="155"/>
      <c r="R20" s="155"/>
      <c r="S20" s="155"/>
      <c r="T20" s="155"/>
      <c r="U20" s="155"/>
      <c r="V20" s="133"/>
      <c r="W20" s="155"/>
      <c r="X20" s="155"/>
      <c r="Y20" s="155"/>
      <c r="Z20" s="155"/>
      <c r="AA20" s="155"/>
      <c r="AB20" s="155"/>
      <c r="AC20" s="133"/>
      <c r="AD20" s="155"/>
      <c r="AE20" s="155"/>
      <c r="AF20" s="155"/>
      <c r="AG20" s="155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256"/>
      <c r="F21" s="259"/>
      <c r="G21" s="158"/>
      <c r="H21" s="133"/>
      <c r="I21" s="158"/>
      <c r="J21" s="158" t="s">
        <v>9</v>
      </c>
      <c r="K21" s="259"/>
      <c r="L21" s="133"/>
      <c r="M21" s="259"/>
      <c r="N21" s="133"/>
      <c r="O21" s="158"/>
      <c r="P21" s="158"/>
      <c r="Q21" s="158"/>
      <c r="R21" s="158"/>
      <c r="S21" s="158"/>
      <c r="T21" s="158"/>
      <c r="U21" s="158"/>
      <c r="V21" s="133"/>
      <c r="W21" s="159"/>
      <c r="X21" s="158"/>
      <c r="Y21" s="158"/>
      <c r="Z21" s="158"/>
      <c r="AA21" s="158"/>
      <c r="AB21" s="158"/>
      <c r="AC21" s="133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1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256"/>
      <c r="F22" s="259"/>
      <c r="G22" s="155"/>
      <c r="H22" s="133"/>
      <c r="I22" s="155"/>
      <c r="J22" s="155"/>
      <c r="K22" s="259"/>
      <c r="L22" s="133"/>
      <c r="M22" s="259"/>
      <c r="N22" s="133"/>
      <c r="O22" s="155"/>
      <c r="P22" s="155"/>
      <c r="Q22" s="155"/>
      <c r="R22" s="155"/>
      <c r="S22" s="158"/>
      <c r="T22" s="155"/>
      <c r="U22" s="155"/>
      <c r="V22" s="133"/>
      <c r="W22" s="155"/>
      <c r="X22" s="155"/>
      <c r="Y22" s="155"/>
      <c r="Z22" s="155"/>
      <c r="AA22" s="155"/>
      <c r="AB22" s="155"/>
      <c r="AC22" s="133"/>
      <c r="AD22" s="155"/>
      <c r="AE22" s="155"/>
      <c r="AF22" s="155"/>
      <c r="AG22" s="155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256"/>
      <c r="F23" s="259"/>
      <c r="G23" s="155"/>
      <c r="H23" s="133"/>
      <c r="I23" s="155"/>
      <c r="J23" s="155"/>
      <c r="K23" s="259"/>
      <c r="L23" s="133"/>
      <c r="M23" s="259"/>
      <c r="N23" s="133"/>
      <c r="O23" s="155"/>
      <c r="P23" s="155"/>
      <c r="Q23" s="155"/>
      <c r="R23" s="155"/>
      <c r="S23" s="155"/>
      <c r="T23" s="155"/>
      <c r="U23" s="155"/>
      <c r="V23" s="133"/>
      <c r="W23" s="155"/>
      <c r="X23" s="155"/>
      <c r="Y23" s="155"/>
      <c r="Z23" s="155"/>
      <c r="AA23" s="155"/>
      <c r="AB23" s="155"/>
      <c r="AC23" s="133"/>
      <c r="AD23" s="155"/>
      <c r="AE23" s="155"/>
      <c r="AF23" s="155"/>
      <c r="AG23" s="155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256"/>
      <c r="F24" s="259"/>
      <c r="G24" s="161"/>
      <c r="H24" s="133"/>
      <c r="I24" s="161"/>
      <c r="J24" s="161"/>
      <c r="K24" s="259"/>
      <c r="L24" s="133"/>
      <c r="M24" s="259"/>
      <c r="N24" s="133"/>
      <c r="O24" s="161"/>
      <c r="P24" s="161"/>
      <c r="Q24" s="161"/>
      <c r="R24" s="161"/>
      <c r="S24" s="161"/>
      <c r="T24" s="161"/>
      <c r="U24" s="161"/>
      <c r="V24" s="133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61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256"/>
      <c r="F25" s="259"/>
      <c r="G25" s="161"/>
      <c r="H25" s="133"/>
      <c r="I25" s="161"/>
      <c r="J25" s="161"/>
      <c r="K25" s="259"/>
      <c r="L25" s="133"/>
      <c r="M25" s="259"/>
      <c r="N25" s="133"/>
      <c r="O25" s="161"/>
      <c r="P25" s="161"/>
      <c r="Q25" s="161"/>
      <c r="R25" s="161"/>
      <c r="S25" s="161" t="s">
        <v>8</v>
      </c>
      <c r="T25" s="161"/>
      <c r="U25" s="161"/>
      <c r="V25" s="133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61"/>
      <c r="AH25" s="161"/>
      <c r="AI25" s="161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256"/>
      <c r="F26" s="259"/>
      <c r="G26" s="161"/>
      <c r="H26" s="133"/>
      <c r="I26" s="161"/>
      <c r="J26" s="161"/>
      <c r="K26" s="259"/>
      <c r="L26" s="133"/>
      <c r="M26" s="259"/>
      <c r="N26" s="133"/>
      <c r="O26" s="161"/>
      <c r="P26" s="161"/>
      <c r="Q26" s="161"/>
      <c r="R26" s="161"/>
      <c r="S26" s="161"/>
      <c r="T26" s="161"/>
      <c r="U26" s="161"/>
      <c r="V26" s="133"/>
      <c r="W26" s="161"/>
      <c r="X26" s="161"/>
      <c r="Y26" s="161"/>
      <c r="Z26" s="161"/>
      <c r="AA26" s="161"/>
      <c r="AB26" s="161"/>
      <c r="AC26" s="133"/>
      <c r="AD26" s="161"/>
      <c r="AE26" s="161"/>
      <c r="AF26" s="161"/>
      <c r="AG26" s="161"/>
      <c r="AH26" s="161"/>
      <c r="AI26" s="161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256"/>
      <c r="F27" s="259"/>
      <c r="G27" s="161"/>
      <c r="H27" s="133"/>
      <c r="I27" s="161"/>
      <c r="J27" s="161"/>
      <c r="K27" s="259"/>
      <c r="L27" s="133"/>
      <c r="M27" s="259"/>
      <c r="N27" s="133"/>
      <c r="O27" s="161"/>
      <c r="P27" s="161"/>
      <c r="Q27" s="161"/>
      <c r="R27" s="161"/>
      <c r="S27" s="161"/>
      <c r="T27" s="161"/>
      <c r="U27" s="161"/>
      <c r="V27" s="133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61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256"/>
      <c r="F28" s="259"/>
      <c r="G28" s="161"/>
      <c r="H28" s="133"/>
      <c r="I28" s="161"/>
      <c r="J28" s="161"/>
      <c r="K28" s="259"/>
      <c r="L28" s="133"/>
      <c r="M28" s="259"/>
      <c r="N28" s="133"/>
      <c r="O28" s="161"/>
      <c r="P28" s="161"/>
      <c r="Q28" s="161"/>
      <c r="R28" s="161"/>
      <c r="S28" s="161"/>
      <c r="T28" s="161"/>
      <c r="U28" s="161"/>
      <c r="V28" s="133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61"/>
      <c r="AH28" s="161"/>
      <c r="AI28" s="161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257"/>
      <c r="F29" s="260"/>
      <c r="G29" s="161"/>
      <c r="H29" s="133"/>
      <c r="I29" s="161"/>
      <c r="J29" s="161"/>
      <c r="K29" s="260"/>
      <c r="L29" s="133"/>
      <c r="M29" s="260"/>
      <c r="N29" s="133"/>
      <c r="O29" s="161"/>
      <c r="P29" s="161"/>
      <c r="Q29" s="161"/>
      <c r="R29" s="161" t="s">
        <v>8</v>
      </c>
      <c r="S29" s="161" t="s">
        <v>10</v>
      </c>
      <c r="T29" s="161"/>
      <c r="U29" s="161"/>
      <c r="V29" s="133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61"/>
      <c r="AH29" s="161"/>
      <c r="AI29" s="161"/>
      <c r="AJ29" s="106">
        <f t="shared" si="2"/>
        <v>1</v>
      </c>
      <c r="AK29" s="106">
        <f t="shared" si="0"/>
        <v>0</v>
      </c>
      <c r="AL29" s="106">
        <f t="shared" si="1"/>
        <v>1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2</v>
      </c>
      <c r="AK54" s="106">
        <f>SUM(AK9:AK53)</f>
        <v>1</v>
      </c>
      <c r="AL54" s="106">
        <f>SUM(AL9:AL53)</f>
        <v>2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4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E9:E29"/>
    <mergeCell ref="F9:F29"/>
    <mergeCell ref="K9:K29"/>
    <mergeCell ref="M9:M29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AD26" sqref="AD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</row>
    <row r="2" spans="1:41" ht="22.5" customHeight="1">
      <c r="A2" s="244" t="s">
        <v>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 t="s">
        <v>3</v>
      </c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45" t="s">
        <v>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</row>
    <row r="5" spans="1:41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2" t="s">
        <v>81</v>
      </c>
      <c r="AG6" s="242"/>
      <c r="AH6" s="242"/>
      <c r="AI6" s="242"/>
      <c r="AJ6" s="242"/>
      <c r="AK6" s="242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 t="s">
        <v>8</v>
      </c>
      <c r="F9" s="155"/>
      <c r="G9" s="155"/>
      <c r="H9" s="155"/>
      <c r="I9" s="155"/>
      <c r="J9" s="155" t="s">
        <v>733</v>
      </c>
      <c r="K9" s="155"/>
      <c r="L9" s="155" t="s">
        <v>8</v>
      </c>
      <c r="M9" s="155"/>
      <c r="N9" s="155"/>
      <c r="O9" s="155"/>
      <c r="P9" s="133"/>
      <c r="Q9" s="155" t="s">
        <v>8</v>
      </c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5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 t="s">
        <v>8</v>
      </c>
      <c r="F10" s="155"/>
      <c r="G10" s="155"/>
      <c r="H10" s="155"/>
      <c r="I10" s="155"/>
      <c r="J10" s="155" t="s">
        <v>733</v>
      </c>
      <c r="K10" s="155"/>
      <c r="L10" s="155" t="s">
        <v>8</v>
      </c>
      <c r="M10" s="155"/>
      <c r="N10" s="155"/>
      <c r="O10" s="155"/>
      <c r="P10" s="133"/>
      <c r="Q10" s="155" t="s">
        <v>8</v>
      </c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 t="s">
        <v>8</v>
      </c>
      <c r="K11" s="155"/>
      <c r="L11" s="155"/>
      <c r="M11" s="155"/>
      <c r="N11" s="155"/>
      <c r="O11" s="155"/>
      <c r="P11" s="133"/>
      <c r="Q11" s="155" t="s">
        <v>8</v>
      </c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2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 t="s">
        <v>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1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 t="s">
        <v>8</v>
      </c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 t="s">
        <v>8</v>
      </c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1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 t="s">
        <v>8</v>
      </c>
      <c r="K16" s="155"/>
      <c r="L16" s="155" t="s">
        <v>8</v>
      </c>
      <c r="M16" s="155"/>
      <c r="N16" s="155"/>
      <c r="O16" s="155"/>
      <c r="P16" s="133"/>
      <c r="Q16" s="155"/>
      <c r="R16" s="155"/>
      <c r="S16" s="155" t="s">
        <v>8</v>
      </c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3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 t="s">
        <v>8</v>
      </c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1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 t="s">
        <v>10</v>
      </c>
      <c r="K21" s="158"/>
      <c r="L21" s="158"/>
      <c r="M21" s="158"/>
      <c r="N21" s="158"/>
      <c r="O21" s="158"/>
      <c r="P21" s="133"/>
      <c r="Q21" s="158" t="s">
        <v>8</v>
      </c>
      <c r="R21" s="158"/>
      <c r="S21" s="158" t="s">
        <v>10</v>
      </c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1</v>
      </c>
      <c r="AK21" s="3">
        <f t="shared" si="0"/>
        <v>0</v>
      </c>
      <c r="AL21" s="3">
        <f t="shared" si="1"/>
        <v>2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0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6"/>
      <c r="AN23" s="247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0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 t="s">
        <v>8</v>
      </c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1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 t="s">
        <v>8</v>
      </c>
      <c r="F26" s="155"/>
      <c r="G26" s="155"/>
      <c r="H26" s="155"/>
      <c r="I26" s="155"/>
      <c r="J26" s="155" t="s">
        <v>733</v>
      </c>
      <c r="K26" s="155"/>
      <c r="L26" s="155"/>
      <c r="M26" s="155"/>
      <c r="N26" s="155"/>
      <c r="O26" s="155"/>
      <c r="P26" s="133"/>
      <c r="Q26" s="155" t="s">
        <v>733</v>
      </c>
      <c r="R26" s="155"/>
      <c r="S26" s="155" t="s">
        <v>8</v>
      </c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6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 t="s">
        <v>8</v>
      </c>
      <c r="F27" s="155"/>
      <c r="G27" s="155"/>
      <c r="H27" s="155"/>
      <c r="I27" s="155"/>
      <c r="J27" s="155" t="s">
        <v>8</v>
      </c>
      <c r="K27" s="155"/>
      <c r="L27" s="155"/>
      <c r="M27" s="155"/>
      <c r="N27" s="155"/>
      <c r="O27" s="155"/>
      <c r="P27" s="133"/>
      <c r="Q27" s="155" t="s">
        <v>733</v>
      </c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4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 t="s">
        <v>8</v>
      </c>
      <c r="F28" s="155"/>
      <c r="G28" s="155"/>
      <c r="H28" s="155"/>
      <c r="I28" s="155"/>
      <c r="J28" s="155" t="s">
        <v>8</v>
      </c>
      <c r="K28" s="155"/>
      <c r="L28" s="155" t="s">
        <v>8</v>
      </c>
      <c r="M28" s="155"/>
      <c r="N28" s="155"/>
      <c r="O28" s="155"/>
      <c r="P28" s="133"/>
      <c r="Q28" s="155" t="s">
        <v>8</v>
      </c>
      <c r="R28" s="155"/>
      <c r="S28" s="155" t="s">
        <v>8</v>
      </c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5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 t="s">
        <v>733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2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 t="s">
        <v>8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 t="s">
        <v>10</v>
      </c>
      <c r="K32" s="10"/>
      <c r="L32" s="10"/>
      <c r="M32" s="10"/>
      <c r="N32" s="10"/>
      <c r="O32" s="10"/>
      <c r="P32" s="10"/>
      <c r="Q32" s="10" t="s">
        <v>8</v>
      </c>
      <c r="R32" s="10"/>
      <c r="S32" s="10" t="s">
        <v>10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1</v>
      </c>
      <c r="AK32" s="3">
        <f t="shared" si="0"/>
        <v>0</v>
      </c>
      <c r="AL32" s="3">
        <f t="shared" si="1"/>
        <v>2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 t="s">
        <v>8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1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 t="s">
        <v>8</v>
      </c>
      <c r="K34" s="10"/>
      <c r="L34" s="10"/>
      <c r="M34" s="10"/>
      <c r="N34" s="10"/>
      <c r="O34" s="10"/>
      <c r="P34" s="10"/>
      <c r="Q34" s="10"/>
      <c r="R34" s="10"/>
      <c r="S34" s="10" t="s">
        <v>9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1</v>
      </c>
      <c r="AK34" s="3">
        <f t="shared" si="0"/>
        <v>1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 t="s">
        <v>8</v>
      </c>
      <c r="K35" s="10"/>
      <c r="L35" s="10"/>
      <c r="M35" s="10"/>
      <c r="N35" s="10"/>
      <c r="O35" s="10"/>
      <c r="P35" s="10"/>
      <c r="Q35" s="10"/>
      <c r="R35" s="10"/>
      <c r="S35" s="10" t="s">
        <v>10</v>
      </c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1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 t="s">
        <v>8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1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 t="s">
        <v>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1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8" t="s">
        <v>12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43">
        <f>SUM(AJ9:AJ53)</f>
        <v>44</v>
      </c>
      <c r="AK54" s="43">
        <f>SUM(AK9:AK53)</f>
        <v>2</v>
      </c>
      <c r="AL54" s="43">
        <f>SUM(AL9:AL53)</f>
        <v>5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9" t="s">
        <v>13</v>
      </c>
      <c r="B56" s="249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1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6"/>
      <c r="AQ58" s="247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6"/>
      <c r="AQ71" s="247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8" t="s">
        <v>12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41"/>
      <c r="D93" s="241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41"/>
      <c r="D96" s="241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41"/>
      <c r="D97" s="241"/>
      <c r="E97" s="241"/>
      <c r="F97" s="241"/>
      <c r="G97" s="24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41"/>
      <c r="D98" s="241"/>
      <c r="E98" s="241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41"/>
      <c r="D99" s="241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9" sqref="T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32" t="s">
        <v>173</v>
      </c>
      <c r="AG6" s="232"/>
      <c r="AH6" s="232"/>
      <c r="AI6" s="232"/>
      <c r="AJ6" s="232"/>
      <c r="AK6" s="232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/>
      <c r="H9" s="10"/>
      <c r="I9" s="10"/>
      <c r="J9" s="10" t="s">
        <v>733</v>
      </c>
      <c r="K9" s="10" t="s">
        <v>8</v>
      </c>
      <c r="L9" s="10"/>
      <c r="M9" s="10"/>
      <c r="N9" s="10"/>
      <c r="O9" s="10"/>
      <c r="P9" s="10"/>
      <c r="Q9" s="10" t="s">
        <v>733</v>
      </c>
      <c r="R9" s="10" t="s">
        <v>8</v>
      </c>
      <c r="S9" s="10" t="s">
        <v>8</v>
      </c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7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 t="s">
        <v>10</v>
      </c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1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/>
      <c r="H16" s="10"/>
      <c r="I16" s="10"/>
      <c r="J16" s="10" t="s">
        <v>733</v>
      </c>
      <c r="K16" s="10" t="s">
        <v>8</v>
      </c>
      <c r="L16" s="10"/>
      <c r="M16" s="10"/>
      <c r="N16" s="10"/>
      <c r="O16" s="10"/>
      <c r="P16" s="10"/>
      <c r="Q16" s="10" t="s">
        <v>733</v>
      </c>
      <c r="R16" s="10" t="s">
        <v>8</v>
      </c>
      <c r="S16" s="10" t="s">
        <v>8</v>
      </c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7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 t="s">
        <v>9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0</v>
      </c>
      <c r="AK17" s="73">
        <f t="shared" si="1"/>
        <v>1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 t="s">
        <v>10</v>
      </c>
      <c r="K18" s="10"/>
      <c r="L18" s="10"/>
      <c r="M18" s="10"/>
      <c r="N18" s="10"/>
      <c r="O18" s="10"/>
      <c r="P18" s="10"/>
      <c r="Q18" s="10"/>
      <c r="R18" s="10"/>
      <c r="S18" s="10" t="s">
        <v>9</v>
      </c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1</v>
      </c>
      <c r="AL18" s="73">
        <f t="shared" si="2"/>
        <v>1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 t="s">
        <v>9</v>
      </c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1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0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6"/>
      <c r="AN22" s="237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8" t="s">
        <v>12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73">
        <f>SUM(AJ9:AJ23)</f>
        <v>14</v>
      </c>
      <c r="AK24" s="73">
        <f>SUM(AK9:AK23)</f>
        <v>3</v>
      </c>
      <c r="AL24" s="73">
        <f>SUM(AL9:AL23)</f>
        <v>2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9" t="s">
        <v>13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40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3" t="s">
        <v>7</v>
      </c>
      <c r="D27" s="234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8" t="s">
        <v>12</v>
      </c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41"/>
      <c r="D63" s="241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41"/>
      <c r="D66" s="241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41"/>
      <c r="D67" s="241"/>
      <c r="E67" s="241"/>
      <c r="F67" s="241"/>
      <c r="G67" s="24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41"/>
      <c r="D68" s="241"/>
      <c r="E68" s="241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41"/>
      <c r="D69" s="241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4:AI24"/>
    <mergeCell ref="A26:AI26"/>
    <mergeCell ref="C68:E68"/>
    <mergeCell ref="C69:D69"/>
    <mergeCell ref="C67:G67"/>
    <mergeCell ref="C27:D27"/>
    <mergeCell ref="AP58:AQ58"/>
    <mergeCell ref="AP71:AQ71"/>
    <mergeCell ref="A62:AI62"/>
    <mergeCell ref="C63:D63"/>
    <mergeCell ref="C66:D6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AC17" sqref="AC17:AD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210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 t="s">
        <v>10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1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/>
      <c r="F10" s="10"/>
      <c r="G10" s="10" t="s">
        <v>8</v>
      </c>
      <c r="H10" s="10" t="s">
        <v>8</v>
      </c>
      <c r="I10" s="10"/>
      <c r="J10" s="10"/>
      <c r="K10" s="10"/>
      <c r="L10" s="10" t="s">
        <v>8</v>
      </c>
      <c r="M10" s="10"/>
      <c r="N10" s="10"/>
      <c r="O10" s="10" t="s">
        <v>10</v>
      </c>
      <c r="P10" s="10"/>
      <c r="Q10" s="10"/>
      <c r="R10" s="10"/>
      <c r="S10" s="10" t="s">
        <v>8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4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 t="s">
        <v>8</v>
      </c>
      <c r="I12" s="10"/>
      <c r="J12" s="10"/>
      <c r="K12" s="10"/>
      <c r="L12" s="10"/>
      <c r="M12" s="10"/>
      <c r="N12" s="10"/>
      <c r="O12" s="10"/>
      <c r="P12" s="10"/>
      <c r="Q12" s="10" t="s"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1</v>
      </c>
      <c r="AK12" s="78">
        <f t="shared" si="0"/>
        <v>0</v>
      </c>
      <c r="AL12" s="78">
        <f t="shared" si="1"/>
        <v>1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/>
      <c r="J13" s="10"/>
      <c r="K13" s="10"/>
      <c r="L13" s="10" t="s">
        <v>8</v>
      </c>
      <c r="M13" s="10"/>
      <c r="N13" s="10"/>
      <c r="O13" s="10" t="s">
        <v>10</v>
      </c>
      <c r="P13" s="10"/>
      <c r="Q13" s="10"/>
      <c r="R13" s="10"/>
      <c r="S13" s="10" t="s">
        <v>8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4</v>
      </c>
      <c r="AK13" s="78">
        <f t="shared" si="0"/>
        <v>0</v>
      </c>
      <c r="AL13" s="78">
        <f t="shared" si="1"/>
        <v>1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 t="s">
        <v>10</v>
      </c>
      <c r="F14" s="10" t="s">
        <v>9</v>
      </c>
      <c r="G14" s="10"/>
      <c r="H14" s="10" t="s">
        <v>8</v>
      </c>
      <c r="I14" s="10"/>
      <c r="J14" s="10"/>
      <c r="K14" s="10"/>
      <c r="L14" s="10" t="s">
        <v>8</v>
      </c>
      <c r="M14" s="10"/>
      <c r="N14" s="10" t="s">
        <v>8</v>
      </c>
      <c r="O14" s="10" t="s">
        <v>733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5</v>
      </c>
      <c r="AK14" s="78">
        <f t="shared" si="0"/>
        <v>1</v>
      </c>
      <c r="AL14" s="78">
        <f t="shared" si="1"/>
        <v>1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0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 t="s">
        <v>9</v>
      </c>
      <c r="G18" s="10"/>
      <c r="H18" s="10"/>
      <c r="I18" s="10"/>
      <c r="J18" s="10"/>
      <c r="K18" s="10"/>
      <c r="L18" s="10"/>
      <c r="M18" s="10"/>
      <c r="N18" s="10"/>
      <c r="O18" s="10" t="s">
        <v>8</v>
      </c>
      <c r="P18" s="10"/>
      <c r="Q18" s="10"/>
      <c r="R18" s="10" t="s">
        <v>10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1</v>
      </c>
      <c r="AL18" s="78">
        <f t="shared" si="1"/>
        <v>1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 t="s">
        <v>8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2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 t="s">
        <v>8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9</v>
      </c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1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 t="s">
        <v>8</v>
      </c>
      <c r="F21" s="38"/>
      <c r="G21" s="38"/>
      <c r="H21" s="38" t="s">
        <v>8</v>
      </c>
      <c r="I21" s="38"/>
      <c r="J21" s="38"/>
      <c r="K21" s="38"/>
      <c r="L21" s="38" t="s">
        <v>733</v>
      </c>
      <c r="M21" s="38" t="s">
        <v>8</v>
      </c>
      <c r="N21" s="38" t="s">
        <v>8</v>
      </c>
      <c r="O21" s="38" t="s">
        <v>733</v>
      </c>
      <c r="P21" s="38"/>
      <c r="Q21" s="38"/>
      <c r="R21" s="38"/>
      <c r="S21" s="38" t="s">
        <v>8</v>
      </c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9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0</v>
      </c>
      <c r="AK22" s="78">
        <f t="shared" si="0"/>
        <v>0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 t="s">
        <v>10</v>
      </c>
      <c r="F23" s="10" t="s">
        <v>8</v>
      </c>
      <c r="G23" s="10"/>
      <c r="H23" s="10" t="s">
        <v>8</v>
      </c>
      <c r="I23" s="10"/>
      <c r="J23" s="10"/>
      <c r="K23" s="10"/>
      <c r="L23" s="10" t="s">
        <v>733</v>
      </c>
      <c r="M23" s="10"/>
      <c r="N23" s="10" t="s">
        <v>8</v>
      </c>
      <c r="O23" s="10" t="s">
        <v>733</v>
      </c>
      <c r="P23" s="10"/>
      <c r="Q23" s="10"/>
      <c r="R23" s="10"/>
      <c r="S23" s="10"/>
      <c r="T23" s="10" t="s">
        <v>8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8</v>
      </c>
      <c r="AK23" s="78">
        <f t="shared" si="0"/>
        <v>0</v>
      </c>
      <c r="AL23" s="78">
        <f t="shared" si="1"/>
        <v>1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8</v>
      </c>
      <c r="F24" s="10" t="s">
        <v>8</v>
      </c>
      <c r="G24" s="10"/>
      <c r="H24" s="10" t="s">
        <v>8</v>
      </c>
      <c r="I24" s="10"/>
      <c r="J24" s="10"/>
      <c r="K24" s="10"/>
      <c r="L24" s="10" t="s">
        <v>733</v>
      </c>
      <c r="M24" s="10"/>
      <c r="N24" s="10" t="s">
        <v>8</v>
      </c>
      <c r="O24" s="10" t="s">
        <v>733</v>
      </c>
      <c r="P24" s="10"/>
      <c r="Q24" s="10"/>
      <c r="R24" s="10"/>
      <c r="S24" s="10" t="s">
        <v>10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8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 t="s">
        <v>8</v>
      </c>
      <c r="O25" s="10" t="s">
        <v>733</v>
      </c>
      <c r="P25" s="10"/>
      <c r="Q25" s="10"/>
      <c r="R25" s="10"/>
      <c r="S25" s="10" t="s">
        <v>8</v>
      </c>
      <c r="T25" s="10" t="s">
        <v>8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6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 t="s">
        <v>8</v>
      </c>
      <c r="H27" s="10" t="s">
        <v>733</v>
      </c>
      <c r="I27" s="10"/>
      <c r="J27" s="10"/>
      <c r="K27" s="10"/>
      <c r="L27" s="10"/>
      <c r="M27" s="10"/>
      <c r="N27" s="10"/>
      <c r="O27" s="10" t="s">
        <v>8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4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 t="s">
        <v>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1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 t="s">
        <v>8</v>
      </c>
      <c r="I29" s="10"/>
      <c r="J29" s="10"/>
      <c r="K29" s="10"/>
      <c r="L29" s="10"/>
      <c r="M29" s="10"/>
      <c r="N29" s="10"/>
      <c r="O29" s="10" t="s">
        <v>8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2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56</v>
      </c>
      <c r="AK54" s="78">
        <f>SUM(AK9:AK53)</f>
        <v>3</v>
      </c>
      <c r="AL54" s="78">
        <f>SUM(AL9:AL53)</f>
        <v>8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T25" sqref="T25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32" t="s">
        <v>255</v>
      </c>
      <c r="AG6" s="232"/>
      <c r="AH6" s="232"/>
      <c r="AI6" s="232"/>
      <c r="AJ6" s="232"/>
      <c r="AK6" s="232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0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9</v>
      </c>
      <c r="F13" s="10" t="s">
        <v>9</v>
      </c>
      <c r="G13" s="10" t="s">
        <v>9</v>
      </c>
      <c r="H13" s="10"/>
      <c r="I13" s="10"/>
      <c r="J13" s="10"/>
      <c r="K13" s="10" t="s">
        <v>9</v>
      </c>
      <c r="L13" s="10" t="s">
        <v>10</v>
      </c>
      <c r="M13" s="10" t="s">
        <v>10</v>
      </c>
      <c r="N13" s="10" t="s">
        <v>8</v>
      </c>
      <c r="O13" s="10"/>
      <c r="P13" s="10"/>
      <c r="Q13" s="10" t="s">
        <v>8</v>
      </c>
      <c r="R13" s="10" t="s">
        <v>8</v>
      </c>
      <c r="S13" s="10" t="s">
        <v>733</v>
      </c>
      <c r="T13" s="10" t="s">
        <v>10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5</v>
      </c>
      <c r="AK13" s="78">
        <f t="shared" si="0"/>
        <v>4</v>
      </c>
      <c r="AL13" s="78">
        <f t="shared" si="1"/>
        <v>3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/>
      <c r="K15" s="85" t="s">
        <v>8</v>
      </c>
      <c r="L15" s="85"/>
      <c r="M15" s="85"/>
      <c r="N15" s="85" t="s">
        <v>8</v>
      </c>
      <c r="O15" s="85"/>
      <c r="P15" s="85"/>
      <c r="Q15" s="85"/>
      <c r="R15" s="85"/>
      <c r="S15" s="85" t="s">
        <v>8</v>
      </c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3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/>
      <c r="F17" s="10"/>
      <c r="G17" s="10"/>
      <c r="H17" s="10"/>
      <c r="I17" s="10"/>
      <c r="J17" s="10"/>
      <c r="K17" s="10"/>
      <c r="L17" s="10"/>
      <c r="M17" s="10" t="s">
        <v>8</v>
      </c>
      <c r="N17" s="10" t="s">
        <v>10</v>
      </c>
      <c r="O17" s="10"/>
      <c r="P17" s="10"/>
      <c r="Q17" s="10"/>
      <c r="R17" s="10"/>
      <c r="S17" s="10" t="s">
        <v>10</v>
      </c>
      <c r="T17" s="10" t="s">
        <v>8</v>
      </c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2</v>
      </c>
      <c r="AK17" s="78">
        <f t="shared" si="0"/>
        <v>0</v>
      </c>
      <c r="AL17" s="78">
        <f t="shared" si="1"/>
        <v>2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8</v>
      </c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/>
      <c r="I20" s="10"/>
      <c r="J20" s="10"/>
      <c r="K20" s="10"/>
      <c r="L20" s="10"/>
      <c r="M20" s="10" t="s">
        <v>10</v>
      </c>
      <c r="N20" s="10"/>
      <c r="O20" s="10"/>
      <c r="P20" s="10"/>
      <c r="Q20" s="10"/>
      <c r="R20" s="10"/>
      <c r="S20" s="10" t="s">
        <v>10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0</v>
      </c>
      <c r="AL20" s="87">
        <f t="shared" si="1"/>
        <v>2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 t="s">
        <v>10</v>
      </c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 t="s">
        <v>10</v>
      </c>
      <c r="T21" s="38" t="s">
        <v>8</v>
      </c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2</v>
      </c>
      <c r="AK21" s="78">
        <f t="shared" si="0"/>
        <v>0</v>
      </c>
      <c r="AL21" s="78">
        <f t="shared" si="1"/>
        <v>2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 t="s">
        <v>8</v>
      </c>
      <c r="F22" s="10"/>
      <c r="G22" s="10" t="s">
        <v>9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 t="s">
        <v>8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2</v>
      </c>
      <c r="AK22" s="78">
        <f t="shared" si="0"/>
        <v>1</v>
      </c>
      <c r="AL22" s="78">
        <f t="shared" si="1"/>
        <v>0</v>
      </c>
      <c r="AM22" s="236"/>
      <c r="AN22" s="237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 t="s">
        <v>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1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 t="s">
        <v>8</v>
      </c>
      <c r="H24" s="10"/>
      <c r="I24" s="10"/>
      <c r="J24" s="10"/>
      <c r="K24" s="10"/>
      <c r="L24" s="10"/>
      <c r="M24" s="10"/>
      <c r="N24" s="10" t="s">
        <v>8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2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10</v>
      </c>
      <c r="F25" s="10"/>
      <c r="G25" s="10"/>
      <c r="H25" s="10"/>
      <c r="I25" s="10"/>
      <c r="J25" s="10"/>
      <c r="K25" s="10"/>
      <c r="L25" s="10" t="s">
        <v>8</v>
      </c>
      <c r="M25" s="10"/>
      <c r="N25" s="10"/>
      <c r="O25" s="10"/>
      <c r="P25" s="10"/>
      <c r="Q25" s="10" t="s">
        <v>8</v>
      </c>
      <c r="R25" s="10"/>
      <c r="S25" s="10" t="s">
        <v>10</v>
      </c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2</v>
      </c>
      <c r="AK25" s="78">
        <f t="shared" si="0"/>
        <v>0</v>
      </c>
      <c r="AL25" s="78">
        <f t="shared" si="1"/>
        <v>3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 t="s">
        <v>10</v>
      </c>
      <c r="F26" s="10"/>
      <c r="G26" s="10"/>
      <c r="H26" s="10"/>
      <c r="I26" s="10"/>
      <c r="J26" s="10"/>
      <c r="K26" s="10"/>
      <c r="L26" s="10" t="s">
        <v>8</v>
      </c>
      <c r="M26" s="10"/>
      <c r="N26" s="10" t="s">
        <v>8</v>
      </c>
      <c r="O26" s="10"/>
      <c r="P26" s="10"/>
      <c r="Q26" s="10"/>
      <c r="R26" s="10"/>
      <c r="S26" s="10" t="s">
        <v>10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2</v>
      </c>
      <c r="AK26" s="78">
        <f t="shared" si="0"/>
        <v>0</v>
      </c>
      <c r="AL26" s="78">
        <f t="shared" si="1"/>
        <v>2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8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1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78">
        <f>SUM(AJ9:AJ53)</f>
        <v>23</v>
      </c>
      <c r="AK54" s="78">
        <f>SUM(AK9:AK53)</f>
        <v>5</v>
      </c>
      <c r="AL54" s="78">
        <f>SUM(AL9:AL53)</f>
        <v>14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5" zoomScale="55" zoomScaleNormal="55" workbookViewId="0">
      <selection activeCell="Z22" sqref="Z21:Z22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292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/>
      <c r="F10" s="10" t="s">
        <v>8</v>
      </c>
      <c r="G10" s="10"/>
      <c r="H10" s="10" t="s">
        <v>733</v>
      </c>
      <c r="I10" s="10"/>
      <c r="J10" s="10"/>
      <c r="K10" s="10"/>
      <c r="L10" s="10"/>
      <c r="M10" s="10" t="s">
        <v>8</v>
      </c>
      <c r="N10" s="10" t="s">
        <v>10</v>
      </c>
      <c r="O10" s="10" t="s">
        <v>733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6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 t="s">
        <v>10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1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/>
      <c r="F15" s="85" t="s">
        <v>8</v>
      </c>
      <c r="G15" s="85"/>
      <c r="H15" s="85"/>
      <c r="I15" s="85"/>
      <c r="J15" s="85"/>
      <c r="K15" s="85"/>
      <c r="L15" s="85"/>
      <c r="M15" s="85"/>
      <c r="N15" s="85" t="s">
        <v>10</v>
      </c>
      <c r="O15" s="85" t="s">
        <v>10</v>
      </c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1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/>
      <c r="L18" s="10"/>
      <c r="M18" s="10"/>
      <c r="N18" s="10" t="s">
        <v>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/>
      <c r="F19" s="10" t="s">
        <v>8</v>
      </c>
      <c r="G19" s="10"/>
      <c r="H19" s="10" t="s">
        <v>733</v>
      </c>
      <c r="I19" s="10"/>
      <c r="J19" s="10"/>
      <c r="K19" s="10"/>
      <c r="L19" s="10"/>
      <c r="M19" s="10" t="s">
        <v>8</v>
      </c>
      <c r="N19" s="10" t="s">
        <v>8</v>
      </c>
      <c r="O19" s="10" t="s">
        <v>733</v>
      </c>
      <c r="P19" s="10"/>
      <c r="Q19" s="10"/>
      <c r="R19" s="10"/>
      <c r="S19" s="10"/>
      <c r="T19" s="10" t="s">
        <v>8</v>
      </c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8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/>
      <c r="F22" s="10"/>
      <c r="G22" s="10"/>
      <c r="H22" s="10"/>
      <c r="I22" s="10"/>
      <c r="J22" s="10"/>
      <c r="K22" s="10"/>
      <c r="L22" s="10"/>
      <c r="M22" s="10"/>
      <c r="N22" s="10" t="s">
        <v>8</v>
      </c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1</v>
      </c>
      <c r="AK22" s="4">
        <f t="shared" si="0"/>
        <v>0</v>
      </c>
      <c r="AL22" s="4">
        <f t="shared" si="1"/>
        <v>0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 t="s">
        <v>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1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 t="s">
        <v>8</v>
      </c>
      <c r="N25" s="10"/>
      <c r="O25" s="10"/>
      <c r="P25" s="10"/>
      <c r="Q25" s="10"/>
      <c r="R25" s="10"/>
      <c r="S25" s="10"/>
      <c r="T25" s="10" t="s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1</v>
      </c>
      <c r="AK25" s="4">
        <f t="shared" si="0"/>
        <v>0</v>
      </c>
      <c r="AL25" s="4">
        <f t="shared" si="1"/>
        <v>1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 t="s">
        <v>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1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/>
      <c r="F28" s="10"/>
      <c r="G28" s="10"/>
      <c r="H28" s="10"/>
      <c r="I28" s="10"/>
      <c r="J28" s="10"/>
      <c r="K28" s="10"/>
      <c r="L28" s="10"/>
      <c r="M28" s="10" t="s">
        <v>8</v>
      </c>
      <c r="N28" s="10" t="s">
        <v>8</v>
      </c>
      <c r="O28" s="10" t="s">
        <v>8</v>
      </c>
      <c r="P28" s="10"/>
      <c r="Q28" s="10"/>
      <c r="R28" s="10"/>
      <c r="S28" s="10"/>
      <c r="T28" s="10" t="s">
        <v>8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4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 t="s">
        <v>9</v>
      </c>
      <c r="G30" s="10"/>
      <c r="H30" s="10"/>
      <c r="I30" s="10"/>
      <c r="J30" s="10"/>
      <c r="K30" s="10"/>
      <c r="L30" s="10"/>
      <c r="M30" s="10"/>
      <c r="N30" s="10" t="s">
        <v>8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1</v>
      </c>
      <c r="AK30" s="3">
        <f t="shared" si="0"/>
        <v>1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 t="s">
        <v>733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2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 t="s">
        <v>9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1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8" t="s">
        <v>12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3">
        <f>SUM(AJ9:AJ42)</f>
        <v>26</v>
      </c>
      <c r="AK43" s="3">
        <f>SUM(AK9:AK42)</f>
        <v>3</v>
      </c>
      <c r="AL43" s="3">
        <f>SUM(AL9:AL42)</f>
        <v>5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9" t="s">
        <v>13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40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3" t="s">
        <v>7</v>
      </c>
      <c r="D46" s="234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6"/>
      <c r="AQ47" s="237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6"/>
      <c r="AQ60" s="237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8" t="s">
        <v>12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41"/>
      <c r="D82" s="241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41"/>
      <c r="D85" s="24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41"/>
      <c r="D86" s="241"/>
      <c r="E86" s="241"/>
      <c r="F86" s="241"/>
      <c r="G86" s="24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41"/>
      <c r="D87" s="241"/>
      <c r="E87" s="24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41"/>
      <c r="D88" s="24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17" sqref="U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1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1">
      <c r="A5" s="231" t="s">
        <v>742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339</v>
      </c>
      <c r="AG6" s="232"/>
      <c r="AH6" s="232"/>
      <c r="AI6" s="232"/>
      <c r="AJ6" s="232"/>
      <c r="AK6" s="232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 t="s">
        <v>9</v>
      </c>
      <c r="G9" s="161" t="s">
        <v>735</v>
      </c>
      <c r="H9" s="161" t="s">
        <v>9</v>
      </c>
      <c r="I9" s="161"/>
      <c r="J9" s="161"/>
      <c r="K9" s="161"/>
      <c r="L9" s="161"/>
      <c r="M9" s="161"/>
      <c r="N9" s="161" t="s">
        <v>10</v>
      </c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4</v>
      </c>
      <c r="AL9" s="3">
        <f t="shared" ref="AL9:AL53" si="1">COUNTIF(E9:AI9,"T")+2*COUNTIF(E9:AI9,"2T")+COUNTIF(E9:AI9,"TK")+COUNTIF(E9:AI9,"KT")</f>
        <v>1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/>
      <c r="F10" s="161" t="s">
        <v>8</v>
      </c>
      <c r="G10" s="161"/>
      <c r="H10" s="161"/>
      <c r="I10" s="161"/>
      <c r="J10" s="161"/>
      <c r="K10" s="161"/>
      <c r="L10" s="161"/>
      <c r="M10" s="161"/>
      <c r="N10" s="161" t="s">
        <v>733</v>
      </c>
      <c r="O10" s="161"/>
      <c r="P10" s="170"/>
      <c r="Q10" s="161"/>
      <c r="R10" s="161"/>
      <c r="S10" s="161"/>
      <c r="T10" s="161" t="s">
        <v>10</v>
      </c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3</v>
      </c>
      <c r="AK10" s="3">
        <f t="shared" si="0"/>
        <v>0</v>
      </c>
      <c r="AL10" s="3">
        <f t="shared" si="1"/>
        <v>1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/>
      <c r="K11" s="161"/>
      <c r="L11" s="161"/>
      <c r="M11" s="161"/>
      <c r="N11" s="161" t="s">
        <v>10</v>
      </c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1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/>
      <c r="F12" s="161"/>
      <c r="G12" s="161"/>
      <c r="H12" s="161"/>
      <c r="I12" s="161"/>
      <c r="J12" s="161"/>
      <c r="K12" s="161"/>
      <c r="L12" s="161"/>
      <c r="M12" s="161"/>
      <c r="N12" s="161" t="s">
        <v>10</v>
      </c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1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 t="s">
        <v>8</v>
      </c>
      <c r="G13" s="161" t="s">
        <v>733</v>
      </c>
      <c r="H13" s="161" t="s">
        <v>8</v>
      </c>
      <c r="I13" s="161"/>
      <c r="J13" s="161"/>
      <c r="K13" s="161"/>
      <c r="L13" s="161"/>
      <c r="M13" s="161" t="s">
        <v>8</v>
      </c>
      <c r="N13" s="161" t="s">
        <v>8</v>
      </c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6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 t="s">
        <v>9</v>
      </c>
      <c r="N14" s="161" t="s">
        <v>735</v>
      </c>
      <c r="O14" s="161" t="s">
        <v>9</v>
      </c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4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 t="s">
        <v>10</v>
      </c>
      <c r="I15" s="171"/>
      <c r="J15" s="171"/>
      <c r="K15" s="171"/>
      <c r="L15" s="171"/>
      <c r="M15" s="171"/>
      <c r="N15" s="171" t="s">
        <v>10</v>
      </c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2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 t="s">
        <v>9</v>
      </c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1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 t="s">
        <v>735</v>
      </c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2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 t="s">
        <v>9</v>
      </c>
      <c r="N20" s="161" t="s">
        <v>735</v>
      </c>
      <c r="O20" s="161" t="s">
        <v>9</v>
      </c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4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/>
      <c r="F21" s="172"/>
      <c r="G21" s="172"/>
      <c r="H21" s="172" t="s">
        <v>9</v>
      </c>
      <c r="I21" s="172"/>
      <c r="J21" s="172"/>
      <c r="K21" s="172"/>
      <c r="L21" s="172"/>
      <c r="M21" s="172"/>
      <c r="N21" s="172" t="s">
        <v>733</v>
      </c>
      <c r="O21" s="172" t="s">
        <v>8</v>
      </c>
      <c r="P21" s="170"/>
      <c r="Q21" s="172"/>
      <c r="R21" s="172"/>
      <c r="S21" s="172"/>
      <c r="T21" s="161" t="s">
        <v>8</v>
      </c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4</v>
      </c>
      <c r="AK21" s="3">
        <f t="shared" si="0"/>
        <v>1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/>
      <c r="F22" s="161"/>
      <c r="G22" s="161" t="s">
        <v>10</v>
      </c>
      <c r="H22" s="161" t="s">
        <v>10</v>
      </c>
      <c r="I22" s="161"/>
      <c r="J22" s="161"/>
      <c r="K22" s="161"/>
      <c r="L22" s="161"/>
      <c r="M22" s="161" t="s">
        <v>10</v>
      </c>
      <c r="N22" s="161" t="s">
        <v>8</v>
      </c>
      <c r="O22" s="161" t="s">
        <v>10</v>
      </c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1</v>
      </c>
      <c r="AK22" s="3">
        <f t="shared" si="0"/>
        <v>0</v>
      </c>
      <c r="AL22" s="3">
        <f t="shared" si="1"/>
        <v>4</v>
      </c>
      <c r="AM22" s="236"/>
      <c r="AN22" s="237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/>
      <c r="F23" s="161"/>
      <c r="G23" s="161"/>
      <c r="H23" s="161"/>
      <c r="I23" s="161"/>
      <c r="J23" s="161"/>
      <c r="K23" s="161"/>
      <c r="L23" s="161"/>
      <c r="M23" s="161" t="s">
        <v>8</v>
      </c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1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 t="s">
        <v>10</v>
      </c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1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/>
      <c r="F26" s="161" t="s">
        <v>10</v>
      </c>
      <c r="G26" s="161"/>
      <c r="H26" s="161" t="s">
        <v>8</v>
      </c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1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 t="s">
        <v>10</v>
      </c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1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/>
      <c r="F28" s="161"/>
      <c r="G28" s="161" t="s">
        <v>8</v>
      </c>
      <c r="H28" s="161"/>
      <c r="I28" s="161"/>
      <c r="J28" s="161"/>
      <c r="K28" s="161"/>
      <c r="L28" s="161"/>
      <c r="M28" s="161"/>
      <c r="N28" s="161" t="s">
        <v>745</v>
      </c>
      <c r="O28" s="161" t="s">
        <v>8</v>
      </c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2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 t="s">
        <v>9</v>
      </c>
      <c r="N29" s="161" t="s">
        <v>8</v>
      </c>
      <c r="O29" s="161" t="s">
        <v>9</v>
      </c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1</v>
      </c>
      <c r="AK29" s="3">
        <f t="shared" si="0"/>
        <v>2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 t="s">
        <v>10</v>
      </c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1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/>
      <c r="F31" s="161"/>
      <c r="G31" s="161"/>
      <c r="H31" s="161"/>
      <c r="I31" s="161"/>
      <c r="J31" s="161"/>
      <c r="K31" s="161"/>
      <c r="L31" s="161"/>
      <c r="M31" s="161" t="s">
        <v>9</v>
      </c>
      <c r="N31" s="161" t="s">
        <v>8</v>
      </c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1</v>
      </c>
      <c r="AK31" s="3">
        <f t="shared" si="0"/>
        <v>1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 t="s">
        <v>8</v>
      </c>
      <c r="G32" s="161" t="s">
        <v>8</v>
      </c>
      <c r="H32" s="161"/>
      <c r="I32" s="161"/>
      <c r="J32" s="161"/>
      <c r="K32" s="161"/>
      <c r="L32" s="161"/>
      <c r="M32" s="161" t="s">
        <v>8</v>
      </c>
      <c r="N32" s="161" t="s">
        <v>10</v>
      </c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3</v>
      </c>
      <c r="AK32" s="3">
        <f t="shared" si="0"/>
        <v>0</v>
      </c>
      <c r="AL32" s="3">
        <f t="shared" si="1"/>
        <v>1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 t="s">
        <v>8</v>
      </c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1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/>
      <c r="F35" s="161" t="s">
        <v>8</v>
      </c>
      <c r="G35" s="161" t="s">
        <v>10</v>
      </c>
      <c r="H35" s="161" t="s">
        <v>10</v>
      </c>
      <c r="I35" s="161"/>
      <c r="J35" s="161"/>
      <c r="K35" s="161"/>
      <c r="L35" s="161"/>
      <c r="M35" s="161" t="s">
        <v>10</v>
      </c>
      <c r="N35" s="161" t="s">
        <v>746</v>
      </c>
      <c r="O35" s="161" t="s">
        <v>10</v>
      </c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1</v>
      </c>
      <c r="AK35" s="3">
        <f t="shared" si="0"/>
        <v>0</v>
      </c>
      <c r="AL35" s="3">
        <f t="shared" si="1"/>
        <v>6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 t="s">
        <v>8</v>
      </c>
      <c r="H36" s="161"/>
      <c r="I36" s="161"/>
      <c r="J36" s="161"/>
      <c r="K36" s="161"/>
      <c r="L36" s="161"/>
      <c r="M36" s="161" t="s">
        <v>8</v>
      </c>
      <c r="N36" s="161" t="s">
        <v>733</v>
      </c>
      <c r="O36" s="161" t="s">
        <v>8</v>
      </c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5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30</v>
      </c>
      <c r="AK54" s="3">
        <f>SUM(AK9:AK53)</f>
        <v>19</v>
      </c>
      <c r="AL54" s="3">
        <f>SUM(AL9:AL53)</f>
        <v>21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6"/>
      <c r="AQ58" s="237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6"/>
      <c r="AQ71" s="237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B23" sqref="AB23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32" t="s">
        <v>398</v>
      </c>
      <c r="AG6" s="232"/>
      <c r="AH6" s="232"/>
      <c r="AI6" s="232"/>
      <c r="AJ6" s="232"/>
      <c r="AK6" s="232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 t="s">
        <v>734</v>
      </c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 t="s">
        <v>10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 t="s">
        <v>10</v>
      </c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2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 t="s">
        <v>8</v>
      </c>
      <c r="G12" s="161"/>
      <c r="H12" s="161"/>
      <c r="I12" s="161"/>
      <c r="J12" s="161"/>
      <c r="K12" s="161"/>
      <c r="L12" s="161" t="s">
        <v>10</v>
      </c>
      <c r="M12" s="161"/>
      <c r="N12" s="161"/>
      <c r="O12" s="161"/>
      <c r="P12" s="161"/>
      <c r="Q12" s="161"/>
      <c r="R12" s="161"/>
      <c r="S12" s="161"/>
      <c r="T12" s="161" t="s">
        <v>8</v>
      </c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2</v>
      </c>
      <c r="AK12" s="82">
        <f t="shared" si="0"/>
        <v>0</v>
      </c>
      <c r="AL12" s="82">
        <f t="shared" si="1"/>
        <v>1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 t="s">
        <v>8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1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 t="s">
        <v>8</v>
      </c>
      <c r="G14" s="161"/>
      <c r="H14" s="161"/>
      <c r="I14" s="161"/>
      <c r="J14" s="161"/>
      <c r="K14" s="161"/>
      <c r="L14" s="161"/>
      <c r="M14" s="161" t="s">
        <v>8</v>
      </c>
      <c r="N14" s="161" t="s">
        <v>8</v>
      </c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3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 t="s">
        <v>9</v>
      </c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1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0</v>
      </c>
      <c r="AM22" s="254"/>
      <c r="AN22" s="231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 t="s">
        <v>9</v>
      </c>
      <c r="M23" s="161"/>
      <c r="N23" s="161" t="s">
        <v>9</v>
      </c>
      <c r="O23" s="161" t="s">
        <v>9</v>
      </c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3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 t="s">
        <v>10</v>
      </c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 t="s">
        <v>9</v>
      </c>
      <c r="U25" s="17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1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 t="s">
        <v>9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1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/>
      <c r="K28" s="161"/>
      <c r="L28" s="161" t="s">
        <v>8</v>
      </c>
      <c r="M28" s="161"/>
      <c r="N28" s="161"/>
      <c r="O28" s="161"/>
      <c r="P28" s="161"/>
      <c r="Q28" s="161"/>
      <c r="R28" s="161"/>
      <c r="S28" s="161"/>
      <c r="T28" s="161" t="s">
        <v>745</v>
      </c>
      <c r="U28" s="17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 t="s">
        <v>745</v>
      </c>
      <c r="U29" s="17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 t="s">
        <v>8</v>
      </c>
      <c r="G30" s="161"/>
      <c r="H30" s="161" t="s">
        <v>9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 t="s">
        <v>10</v>
      </c>
      <c r="U30" s="170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1</v>
      </c>
      <c r="AK30" s="3">
        <f t="shared" si="0"/>
        <v>1</v>
      </c>
      <c r="AL30" s="3">
        <f t="shared" si="1"/>
        <v>1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 t="s">
        <v>9</v>
      </c>
      <c r="U33" s="170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1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 t="s">
        <v>10</v>
      </c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3">
        <f>SUM(AJ9:AJ53)</f>
        <v>8</v>
      </c>
      <c r="AK54" s="3">
        <f>SUM(AK9:AK53)</f>
        <v>8</v>
      </c>
      <c r="AL54" s="3">
        <f>SUM(AL9:AL53)</f>
        <v>6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8" t="s">
        <v>12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41"/>
      <c r="D93" s="241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41"/>
      <c r="D96" s="24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41"/>
      <c r="D97" s="241"/>
      <c r="E97" s="241"/>
      <c r="F97" s="241"/>
      <c r="G97" s="24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41"/>
      <c r="D98" s="241"/>
      <c r="E98" s="24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41"/>
      <c r="D99" s="24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8"/>
  <sheetViews>
    <sheetView tabSelected="1" topLeftCell="A13" zoomScale="55" zoomScaleNormal="55" workbookViewId="0">
      <selection activeCell="W20" sqref="W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1" t="s">
        <v>1</v>
      </c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</row>
    <row r="2" spans="1:42" ht="22.5" customHeight="1">
      <c r="A2" s="231" t="s">
        <v>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 t="s">
        <v>3</v>
      </c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1" t="s">
        <v>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</row>
    <row r="5" spans="1:42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32" t="s">
        <v>477</v>
      </c>
      <c r="AG6" s="232"/>
      <c r="AH6" s="232"/>
      <c r="AI6" s="232"/>
      <c r="AJ6" s="232"/>
      <c r="AK6" s="232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3" t="s">
        <v>7</v>
      </c>
      <c r="D8" s="234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 t="s">
        <v>10</v>
      </c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1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 t="s">
        <v>8</v>
      </c>
      <c r="H11" s="155"/>
      <c r="I11" s="155"/>
      <c r="J11" s="155"/>
      <c r="K11" s="155" t="s">
        <v>8</v>
      </c>
      <c r="L11" s="155"/>
      <c r="M11" s="155"/>
      <c r="N11" s="155"/>
      <c r="O11" s="155"/>
      <c r="P11" s="155"/>
      <c r="Q11" s="155"/>
      <c r="R11" s="155"/>
      <c r="S11" s="155"/>
      <c r="T11" s="155" t="s">
        <v>10</v>
      </c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/>
      <c r="AF11" s="155"/>
      <c r="AG11" s="133"/>
      <c r="AH11" s="155"/>
      <c r="AI11" s="155"/>
      <c r="AJ11" s="82">
        <f t="shared" si="2"/>
        <v>2</v>
      </c>
      <c r="AK11" s="82">
        <f t="shared" si="0"/>
        <v>0</v>
      </c>
      <c r="AL11" s="82">
        <f t="shared" si="1"/>
        <v>1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/>
      <c r="H15" s="157"/>
      <c r="I15" s="157"/>
      <c r="J15" s="157" t="s">
        <v>733</v>
      </c>
      <c r="K15" s="157"/>
      <c r="L15" s="155"/>
      <c r="M15" s="155"/>
      <c r="N15" s="157"/>
      <c r="O15" s="157"/>
      <c r="P15" s="157"/>
      <c r="Q15" s="157"/>
      <c r="R15" s="157"/>
      <c r="S15" s="157" t="s">
        <v>9</v>
      </c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/>
      <c r="AF15" s="157"/>
      <c r="AG15" s="133"/>
      <c r="AH15" s="157"/>
      <c r="AI15" s="157"/>
      <c r="AJ15" s="106">
        <f t="shared" si="2"/>
        <v>2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 t="s">
        <v>9</v>
      </c>
      <c r="F16" s="134" t="s">
        <v>9</v>
      </c>
      <c r="G16" s="155"/>
      <c r="H16" s="155" t="s">
        <v>9</v>
      </c>
      <c r="I16" s="155"/>
      <c r="J16" s="155"/>
      <c r="K16" s="155"/>
      <c r="L16" s="155"/>
      <c r="M16" s="155" t="s">
        <v>9</v>
      </c>
      <c r="N16" s="155" t="s">
        <v>9</v>
      </c>
      <c r="O16" s="155"/>
      <c r="P16" s="155"/>
      <c r="Q16" s="155" t="s">
        <v>10</v>
      </c>
      <c r="R16" s="155" t="s">
        <v>9</v>
      </c>
      <c r="S16" s="155" t="s">
        <v>9</v>
      </c>
      <c r="T16" s="155" t="s">
        <v>9</v>
      </c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/>
      <c r="AF16" s="155"/>
      <c r="AG16" s="133"/>
      <c r="AH16" s="155"/>
      <c r="AI16" s="155"/>
      <c r="AJ16" s="106">
        <f t="shared" si="2"/>
        <v>0</v>
      </c>
      <c r="AK16" s="106">
        <f t="shared" si="0"/>
        <v>8</v>
      </c>
      <c r="AL16" s="106">
        <f t="shared" si="1"/>
        <v>1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 t="s">
        <v>8</v>
      </c>
      <c r="K18" s="155"/>
      <c r="L18" s="155"/>
      <c r="M18" s="155" t="s">
        <v>9</v>
      </c>
      <c r="N18" s="155"/>
      <c r="O18" s="155"/>
      <c r="P18" s="155"/>
      <c r="Q18" s="155" t="s">
        <v>8</v>
      </c>
      <c r="R18" s="155"/>
      <c r="S18" s="155"/>
      <c r="T18" s="155" t="s">
        <v>9</v>
      </c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/>
      <c r="AF18" s="155"/>
      <c r="AG18" s="133"/>
      <c r="AH18" s="155"/>
      <c r="AI18" s="155"/>
      <c r="AJ18" s="106">
        <f t="shared" si="2"/>
        <v>2</v>
      </c>
      <c r="AK18" s="106">
        <f t="shared" si="0"/>
        <v>2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 t="s">
        <v>8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1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/>
      <c r="AF20" s="155"/>
      <c r="AG20" s="133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 t="s">
        <v>8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/>
      <c r="AG21" s="133"/>
      <c r="AH21" s="158"/>
      <c r="AI21" s="158"/>
      <c r="AJ21" s="106">
        <f t="shared" si="2"/>
        <v>1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1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3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 t="s">
        <v>9</v>
      </c>
      <c r="F28" s="134" t="s">
        <v>8</v>
      </c>
      <c r="G28" s="161"/>
      <c r="H28" s="161"/>
      <c r="I28" s="161"/>
      <c r="J28" s="161" t="s">
        <v>9</v>
      </c>
      <c r="K28" s="161"/>
      <c r="L28" s="161"/>
      <c r="M28" s="161" t="s">
        <v>9</v>
      </c>
      <c r="N28" s="161"/>
      <c r="O28" s="161"/>
      <c r="P28" s="161"/>
      <c r="Q28" s="161"/>
      <c r="R28" s="161"/>
      <c r="S28" s="161"/>
      <c r="T28" s="161" t="s">
        <v>9</v>
      </c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1</v>
      </c>
      <c r="AK28" s="106">
        <f t="shared" si="0"/>
        <v>4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 t="s">
        <v>10</v>
      </c>
      <c r="F30" s="134" t="s">
        <v>739</v>
      </c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 t="s">
        <v>8</v>
      </c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1</v>
      </c>
      <c r="AK30" s="106">
        <f t="shared" si="0"/>
        <v>0</v>
      </c>
      <c r="AL30" s="106">
        <f t="shared" si="1"/>
        <v>1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 t="s">
        <v>9</v>
      </c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/>
      <c r="AH31" s="161"/>
      <c r="AI31" s="161"/>
      <c r="AJ31" s="106">
        <f t="shared" si="2"/>
        <v>0</v>
      </c>
      <c r="AK31" s="106">
        <f t="shared" si="0"/>
        <v>1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 t="s">
        <v>9</v>
      </c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33"/>
      <c r="AH33" s="161"/>
      <c r="AI33" s="161"/>
      <c r="AJ33" s="106">
        <f t="shared" si="2"/>
        <v>0</v>
      </c>
      <c r="AK33" s="106">
        <f t="shared" si="0"/>
        <v>1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 t="s">
        <v>9</v>
      </c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1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/>
      <c r="K35" s="161"/>
      <c r="L35" s="161"/>
      <c r="M35" s="161" t="s">
        <v>8</v>
      </c>
      <c r="N35" s="161"/>
      <c r="O35" s="161"/>
      <c r="P35" s="161"/>
      <c r="Q35" s="161"/>
      <c r="R35" s="161"/>
      <c r="S35" s="161"/>
      <c r="T35" s="161" t="s">
        <v>8</v>
      </c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/>
      <c r="AH35" s="161"/>
      <c r="AI35" s="161"/>
      <c r="AJ35" s="106">
        <f t="shared" si="2"/>
        <v>2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 t="s">
        <v>10</v>
      </c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 t="s">
        <v>10</v>
      </c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2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 t="s">
        <v>740</v>
      </c>
      <c r="G38" s="161"/>
      <c r="H38" s="161"/>
      <c r="I38" s="161"/>
      <c r="J38" s="161"/>
      <c r="K38" s="161"/>
      <c r="L38" s="161" t="s">
        <v>8</v>
      </c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1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 t="s">
        <v>9</v>
      </c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/>
      <c r="AH39" s="161"/>
      <c r="AI39" s="161"/>
      <c r="AJ39" s="106">
        <f t="shared" si="2"/>
        <v>0</v>
      </c>
      <c r="AK39" s="106">
        <f t="shared" si="0"/>
        <v>1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8" t="s">
        <v>12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106">
        <f>SUM(AJ9:AJ53)</f>
        <v>13</v>
      </c>
      <c r="AK54" s="106">
        <f>SUM(AK9:AK53)</f>
        <v>19</v>
      </c>
      <c r="AL54" s="106">
        <f>SUM(AL9:AL53)</f>
        <v>6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9" t="s">
        <v>13</v>
      </c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40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3" t="s">
        <v>7</v>
      </c>
      <c r="D57" s="234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1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1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8" t="s">
        <v>12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8"/>
      <c r="O101" s="238"/>
      <c r="P101" s="238"/>
      <c r="Q101" s="238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  <c r="AI101" s="238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41"/>
      <c r="D102" s="241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41"/>
      <c r="D105" s="24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41"/>
      <c r="D106" s="241"/>
      <c r="E106" s="241"/>
      <c r="F106" s="241"/>
      <c r="G106" s="24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41"/>
      <c r="D107" s="241"/>
      <c r="E107" s="24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41"/>
      <c r="D108" s="24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2020-06-18T05:33:46Z</cp:lastPrinted>
  <dcterms:created xsi:type="dcterms:W3CDTF">2001-09-21T17:17:00Z</dcterms:created>
  <dcterms:modified xsi:type="dcterms:W3CDTF">2020-07-16T10:30:59Z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