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9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83" i="236" l="1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N66" i="240" l="1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73" i="231"/>
  <c r="AO69" i="231"/>
  <c r="AO65" i="231"/>
  <c r="AO92" i="231" s="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62" i="237" l="1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N92" i="237" l="1"/>
  <c r="AO68" i="241"/>
  <c r="AO92" i="241" s="1"/>
  <c r="AN81" i="239"/>
  <c r="AO47" i="239"/>
  <c r="AO81" i="239" s="1"/>
</calcChain>
</file>

<file path=xl/sharedStrings.xml><?xml version="1.0" encoding="utf-8"?>
<sst xmlns="http://schemas.openxmlformats.org/spreadsheetml/2006/main" count="2297" uniqueCount="738">
  <si>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</si>
  <si>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</si>
  <si>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</si>
  <si>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</si>
  <si>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</si>
  <si>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</si>
  <si>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</si>
  <si>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</si>
  <si>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</si>
  <si>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</si>
  <si>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</si>
  <si>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</si>
  <si>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</si>
  <si>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</si>
  <si>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</si>
  <si>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</si>
  <si>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</si>
  <si>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</si>
  <si>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</si>
  <si>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</si>
  <si>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</si>
  <si>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</si>
  <si>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</si>
  <si>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</si>
  <si>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</si>
  <si>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</si>
  <si>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</si>
  <si>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</si>
  <si>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</si>
  <si>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</si>
  <si>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</si>
  <si>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</si>
  <si>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</si>
  <si>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</si>
  <si>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</si>
  <si>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</si>
  <si>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</si>
  <si>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</si>
  <si>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</si>
  <si>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</si>
  <si>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</si>
  <si>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</si>
  <si>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</si>
  <si>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</si>
  <si>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</si>
  <si>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</si>
  <si>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</si>
  <si>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</si>
  <si>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</si>
  <si>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</si>
  <si>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</si>
  <si>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</si>
  <si>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</si>
  <si>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</si>
  <si>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</si>
  <si>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</si>
  <si>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</si>
  <si>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</si>
  <si>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</si>
  <si>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</si>
  <si>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</si>
  <si>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</si>
  <si>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</si>
  <si>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</si>
  <si>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</si>
  <si>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</si>
  <si>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</si>
  <si>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</si>
  <si>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</si>
  <si>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</si>
  <si>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</si>
  <si>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</si>
  <si>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</si>
  <si>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</si>
  <si>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</si>
  <si>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</si>
  <si>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</si>
  <si>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</si>
  <si>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</si>
  <si>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</si>
  <si>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</si>
  <si>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</si>
  <si>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</si>
  <si>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</si>
  <si>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</si>
  <si>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</si>
  <si>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</si>
  <si>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</si>
  <si>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</si>
  <si>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</si>
  <si>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</si>
  <si>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</si>
  <si>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</si>
  <si>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</si>
  <si>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</si>
  <si>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</si>
  <si>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</si>
  <si>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</si>
  <si>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</si>
  <si>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</si>
  <si>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</si>
  <si>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</si>
  <si>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</si>
  <si>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</si>
  <si>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</si>
  <si>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</si>
  <si>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</si>
  <si>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</si>
  <si>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</si>
  <si>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</si>
  <si>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</si>
  <si>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</si>
  <si>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</si>
  <si>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</si>
  <si>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</si>
  <si>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</si>
  <si>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</si>
  <si>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</si>
  <si>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</si>
  <si>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</si>
  <si>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</si>
  <si>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</si>
  <si>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</si>
  <si>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</si>
  <si>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</si>
  <si>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</si>
  <si>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</si>
  <si>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</si>
  <si>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</si>
  <si>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</si>
  <si>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</si>
  <si>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</si>
  <si>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</si>
  <si>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</si>
  <si>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</si>
  <si>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</si>
  <si>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</si>
  <si>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</si>
  <si>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</si>
  <si>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</si>
  <si>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</si>
  <si>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</si>
  <si>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</si>
  <si>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</si>
  <si>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</si>
  <si>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</si>
  <si>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</si>
  <si>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</si>
  <si>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</si>
  <si>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</si>
  <si>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</si>
  <si>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</si>
  <si>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</si>
  <si>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</si>
  <si>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</si>
  <si>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</si>
  <si>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</si>
  <si>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</si>
  <si>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</si>
  <si>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</si>
  <si>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</si>
  <si>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</si>
  <si>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</si>
  <si>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</si>
  <si>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</si>
  <si>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</si>
  <si>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</si>
  <si>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</si>
  <si>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</si>
  <si>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</si>
  <si>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</si>
  <si>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</si>
  <si>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</si>
  <si>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</si>
  <si>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</si>
  <si>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</si>
  <si>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</si>
  <si>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</si>
  <si>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</si>
  <si>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</si>
  <si>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</si>
  <si>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</si>
  <si>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</si>
  <si>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</si>
  <si>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</si>
  <si>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</si>
  <si>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</si>
  <si>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</si>
  <si>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</si>
  <si>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</si>
  <si>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</si>
  <si>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</si>
  <si>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</si>
  <si>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</si>
  <si>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</si>
  <si>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</si>
  <si>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</si>
  <si>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</si>
  <si>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</si>
  <si>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</si>
  <si>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</si>
  <si>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</si>
  <si>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</si>
  <si>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</si>
  <si>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</si>
  <si>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</si>
  <si>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</si>
  <si>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</si>
  <si>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</si>
  <si>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</si>
  <si>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</si>
  <si>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</si>
  <si>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</si>
  <si>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</si>
  <si>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</si>
  <si>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</si>
  <si>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</si>
  <si>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</si>
  <si>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</si>
  <si>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</si>
  <si>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</si>
  <si>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</si>
  <si>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</si>
  <si>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</si>
  <si>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</si>
  <si>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</si>
  <si>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</si>
  <si>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</si>
  <si>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</si>
  <si>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</si>
  <si>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</si>
  <si>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</si>
  <si>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</si>
  <si>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</si>
  <si>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</si>
  <si>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</si>
  <si>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</si>
  <si>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</si>
  <si>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</si>
  <si>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</si>
  <si>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</si>
  <si>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</si>
  <si>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</si>
  <si>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</si>
  <si>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</si>
  <si>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</si>
  <si>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</si>
  <si>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</si>
  <si>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</si>
  <si>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</si>
  <si>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</si>
  <si>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</si>
  <si>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</si>
  <si>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</si>
  <si>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</si>
  <si>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</si>
  <si>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</si>
  <si>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</si>
  <si>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</si>
  <si>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</si>
  <si>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</si>
  <si>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</si>
  <si>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</si>
  <si>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</si>
  <si>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</si>
  <si>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</si>
  <si>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</si>
  <si>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</si>
  <si>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</si>
  <si>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</si>
  <si>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</si>
  <si>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</si>
  <si>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</si>
  <si>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</si>
  <si>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</si>
  <si>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</si>
  <si>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</si>
  <si>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</si>
  <si>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</si>
  <si>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</si>
  <si>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</si>
  <si>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</si>
  <si>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</si>
  <si>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</si>
  <si>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</si>
  <si>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</si>
  <si>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</si>
  <si>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</si>
  <si>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</si>
  <si>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</si>
  <si>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</si>
  <si>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</si>
  <si>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</si>
  <si>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</si>
  <si>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</si>
  <si>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</si>
  <si>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</si>
  <si>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</si>
  <si>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</si>
  <si>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</si>
  <si>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</si>
  <si>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</si>
  <si>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</si>
  <si>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</si>
  <si>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</si>
  <si>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</si>
  <si>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</si>
  <si>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</si>
  <si>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</si>
  <si>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</si>
  <si>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</si>
  <si>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</si>
  <si>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</si>
  <si>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</si>
  <si>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</si>
  <si>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</si>
  <si>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</si>
  <si>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</si>
  <si>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</si>
  <si>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</si>
  <si>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</si>
  <si>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</si>
  <si>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</si>
  <si>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</si>
  <si>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</si>
  <si>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</si>
  <si>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</si>
  <si>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</si>
  <si>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</si>
  <si>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</si>
  <si>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</si>
  <si>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</si>
  <si>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</si>
  <si>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</si>
  <si>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</si>
  <si>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</si>
  <si>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</si>
  <si>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</si>
  <si>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</si>
  <si>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</si>
  <si>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</si>
  <si>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</si>
  <si>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</si>
  <si>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</si>
  <si>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</si>
  <si>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</si>
  <si>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</si>
  <si>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</si>
  <si>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</si>
  <si>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</si>
  <si>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</si>
  <si>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</si>
  <si>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</si>
  <si>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</si>
  <si>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</si>
  <si>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</si>
  <si>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</si>
  <si>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</si>
  <si>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</si>
  <si>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</si>
  <si>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</si>
  <si>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</si>
  <si>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</si>
  <si>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</si>
  <si>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</si>
  <si>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</si>
  <si>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</si>
  <si>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</si>
  <si>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</si>
  <si>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</si>
  <si>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</si>
  <si>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</si>
  <si>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</si>
  <si>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</si>
  <si>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</si>
  <si>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</si>
  <si>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</si>
  <si>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</si>
  <si>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</si>
  <si>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</si>
  <si>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</si>
  <si>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</si>
  <si>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</si>
  <si>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</si>
  <si>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</si>
  <si>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</si>
  <si>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</si>
  <si>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</si>
  <si>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</si>
  <si>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</si>
  <si>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</si>
  <si>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</si>
  <si>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</si>
  <si>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</si>
  <si>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</si>
  <si>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</si>
  <si>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</si>
  <si>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</si>
  <si>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</si>
  <si>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</si>
  <si>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</si>
  <si>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</si>
  <si>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</si>
  <si>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</si>
  <si>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</si>
  <si>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</si>
  <si>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</si>
  <si>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</si>
  <si>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</si>
  <si>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</si>
  <si>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</si>
  <si>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</si>
  <si>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</si>
  <si>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</si>
  <si>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</si>
  <si>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</si>
  <si>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</si>
  <si>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</si>
  <si>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</si>
  <si>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</si>
  <si>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</si>
  <si>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</si>
  <si>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</si>
  <si>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</si>
  <si>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</si>
  <si>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</si>
  <si>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</si>
  <si>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</si>
  <si>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</si>
  <si>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</si>
  <si>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</si>
  <si>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</si>
  <si>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</si>
  <si>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</si>
  <si>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</si>
  <si>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</si>
  <si>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</si>
  <si>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</si>
  <si>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</si>
  <si>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</si>
  <si>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</si>
  <si>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</si>
  <si>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</si>
  <si>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</si>
  <si>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</si>
  <si>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</si>
  <si>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</si>
  <si>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</si>
  <si>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</si>
  <si>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</si>
  <si>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</si>
  <si>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</si>
  <si>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</si>
  <si>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</si>
  <si>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</si>
  <si>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</si>
  <si>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</si>
  <si>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</si>
  <si>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</si>
  <si>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</si>
  <si>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</si>
  <si>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</si>
  <si>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</si>
  <si>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</si>
  <si>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</si>
  <si>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</si>
  <si>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</si>
  <si>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</si>
  <si>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</si>
  <si>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</si>
  <si>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</si>
  <si>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</si>
  <si>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</si>
  <si>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</si>
  <si>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</si>
  <si>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</si>
  <si>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</si>
  <si>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</si>
  <si>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</si>
  <si>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</si>
  <si>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</si>
  <si>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</si>
  <si>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</si>
  <si>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</si>
  <si>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</si>
  <si>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</si>
  <si>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</si>
  <si>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</si>
  <si>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</si>
  <si>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</si>
  <si>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</si>
  <si>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</si>
  <si>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</si>
  <si>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</si>
  <si>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</si>
  <si>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</si>
  <si>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</si>
  <si>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</si>
  <si>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</si>
  <si>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</si>
  <si>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</si>
  <si>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</si>
  <si>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</si>
  <si>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</si>
  <si>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</si>
  <si>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</si>
  <si>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</si>
  <si>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</si>
  <si>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</si>
  <si>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</si>
  <si>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</si>
  <si>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</si>
  <si>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</si>
  <si>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</si>
  <si>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</si>
  <si>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</si>
  <si>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</si>
  <si>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</si>
  <si>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</si>
  <si>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</si>
  <si>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</si>
  <si>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</si>
  <si>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</si>
  <si>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</si>
  <si>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</si>
  <si>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</si>
  <si>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</si>
  <si>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</si>
  <si>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</si>
  <si>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</si>
  <si>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</si>
  <si>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</si>
  <si>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</si>
  <si>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</si>
  <si>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</si>
  <si>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</si>
  <si>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</si>
  <si>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</si>
  <si>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</si>
  <si>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</si>
  <si>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</si>
  <si>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</si>
  <si>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</si>
  <si>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</si>
  <si>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</si>
  <si>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</si>
  <si>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</si>
  <si>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</si>
  <si>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</si>
  <si>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</si>
  <si>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</si>
  <si>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</si>
  <si>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</si>
  <si>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</si>
  <si>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</si>
  <si>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</si>
  <si>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</si>
  <si>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</si>
  <si>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</si>
  <si>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</si>
  <si>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</si>
  <si>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</si>
  <si>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</si>
  <si>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</si>
  <si>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</si>
  <si>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</si>
  <si>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</si>
  <si>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</si>
  <si>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</si>
  <si>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</si>
  <si>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</si>
  <si>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</si>
  <si>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</si>
  <si>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</si>
  <si>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</si>
  <si>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</si>
  <si>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</si>
  <si>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</si>
  <si>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</si>
  <si>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</si>
  <si>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</si>
  <si>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</si>
  <si>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</si>
  <si>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</si>
  <si>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</si>
  <si>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</si>
  <si>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</si>
  <si>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</si>
  <si>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</si>
  <si>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</si>
  <si>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</si>
  <si>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</si>
  <si>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</si>
  <si>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</si>
  <si>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</si>
  <si>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</si>
  <si>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</si>
  <si>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</si>
  <si>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</si>
  <si>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</si>
  <si>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</si>
  <si>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</si>
  <si>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</si>
  <si>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</si>
  <si>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</si>
  <si>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</si>
  <si>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</si>
  <si>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</si>
  <si>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</si>
  <si>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</si>
  <si>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</si>
  <si>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</si>
  <si>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</si>
  <si>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</si>
  <si>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</si>
  <si>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</si>
  <si>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</si>
  <si>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</si>
  <si>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</si>
  <si>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</si>
  <si>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</si>
  <si>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</si>
  <si>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</si>
  <si>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</si>
  <si>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</si>
  <si>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</si>
  <si>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</si>
  <si>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</si>
  <si>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</si>
  <si>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</si>
  <si>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</si>
  <si>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</si>
  <si>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</si>
  <si>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</si>
  <si>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</si>
  <si>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</si>
  <si>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</si>
  <si>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</si>
  <si>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</si>
  <si>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</si>
  <si>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</si>
  <si>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</si>
  <si>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</si>
  <si>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</si>
  <si>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</si>
  <si>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</si>
  <si>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</si>
  <si>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</si>
  <si>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</si>
  <si>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</si>
  <si>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</si>
  <si>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</si>
  <si>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</si>
  <si>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</si>
  <si>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</si>
  <si>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</si>
  <si>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</si>
  <si>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</si>
  <si>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</si>
  <si>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</si>
  <si>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</si>
  <si>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</si>
  <si>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</si>
  <si>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</si>
  <si>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</si>
  <si>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</si>
  <si>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</si>
  <si>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</si>
  <si>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</si>
  <si>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</si>
  <si>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</si>
  <si>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</si>
  <si>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</si>
  <si>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</si>
  <si>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</si>
  <si>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</si>
  <si>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</si>
  <si>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</si>
  <si>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</si>
  <si>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</si>
  <si>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</si>
  <si>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</si>
  <si>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</si>
  <si>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</si>
  <si>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</si>
  <si>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</si>
  <si>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</si>
  <si>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</si>
  <si>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</si>
  <si>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</si>
  <si>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</si>
  <si>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</si>
  <si>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</si>
  <si>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</si>
  <si>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</si>
  <si>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</si>
  <si>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</si>
  <si>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</si>
  <si>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</si>
  <si>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</si>
  <si>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</si>
  <si>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</si>
  <si>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</si>
  <si>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</si>
  <si>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</si>
  <si>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</si>
  <si>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</si>
  <si>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</si>
  <si>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</si>
  <si>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</si>
  <si>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</si>
  <si>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</si>
  <si>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</si>
  <si>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</si>
  <si>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</si>
  <si>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</si>
  <si>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</si>
  <si>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</si>
  <si>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</si>
  <si>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</si>
  <si>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</si>
  <si>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</si>
  <si>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</si>
  <si>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</si>
  <si>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</si>
  <si>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</si>
  <si>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</si>
  <si>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</si>
  <si>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</si>
  <si>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</si>
  <si>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>Tháng  6  Năm học 2019  -  2020</t>
  </si>
  <si>
    <t>Tháng  06 Năm học 2019  -  2020</t>
  </si>
  <si>
    <t>Tháng  06  Năm học 2019  -  2020</t>
  </si>
  <si>
    <t>Tháng  6    Năm học 2019  -  2020</t>
  </si>
  <si>
    <t>Tháng  6 Năm học 2019  -  2020</t>
  </si>
  <si>
    <t>Tháng  6   Năm học 2019  -  2020</t>
  </si>
  <si>
    <t>V:0</t>
  </si>
  <si>
    <t xml:space="preserve">Huỳnh Tấn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</si>
</sst>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3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/>
    </xf>
    <xf numFmtId="0" fontId="5" fillId="26" borderId="35" xfId="0" applyFont="1" applyFill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F13" sqref="F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730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8" t="s">
        <v>47</v>
      </c>
      <c r="AG6" s="218"/>
      <c r="AH6" s="218"/>
      <c r="AI6" s="218"/>
      <c r="AJ6" s="218"/>
      <c r="AK6" s="218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0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0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 t="s">
        <v>8</v>
      </c>
      <c r="G13" s="155"/>
      <c r="H13" s="133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0"/>
      <c r="AJ13" s="87">
        <f t="shared" si="2"/>
        <v>1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 t="s">
        <v>8</v>
      </c>
      <c r="G16" s="155"/>
      <c r="H16" s="133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0"/>
      <c r="AJ16" s="87">
        <f t="shared" si="2"/>
        <v>1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09"/>
      <c r="AN22" s="210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2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3" t="s">
        <v>13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5" t="s">
        <v>7</v>
      </c>
      <c r="D57" s="21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zoomScale="55" zoomScaleNormal="55" workbookViewId="0">
      <selection activeCell="F16" sqref="F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2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2">
      <c r="A5" s="217" t="s">
        <v>735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18" t="s">
        <v>478</v>
      </c>
      <c r="AG6" s="218"/>
      <c r="AH6" s="218"/>
      <c r="AI6" s="218"/>
      <c r="AJ6" s="218"/>
      <c r="AK6" s="218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 t="s">
        <v>8</v>
      </c>
      <c r="F15" s="124" t="s">
        <v>8</v>
      </c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2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 t="s">
        <v>8</v>
      </c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32"/>
      <c r="AN22" s="217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737</v>
      </c>
      <c r="D33" s="113" t="s">
        <v>11</v>
      </c>
      <c r="E33" s="9" t="s">
        <v>8</v>
      </c>
      <c r="F33" s="10" t="s">
        <v>8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2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/>
      <c r="D34" s="113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/>
      <c r="C35" s="112"/>
      <c r="D35" s="11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/>
      <c r="C36" s="112"/>
      <c r="D36" s="113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12"/>
      <c r="D37" s="11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106">
        <f>SUM(AJ9:AJ42)</f>
        <v>5</v>
      </c>
      <c r="AK43" s="106">
        <f>SUM(AK9:AK42)</f>
        <v>0</v>
      </c>
      <c r="AL43" s="106">
        <f>SUM(AL9:AL42)</f>
        <v>0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13" t="s">
        <v>13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4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15" t="s">
        <v>7</v>
      </c>
      <c r="D46" s="216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2"/>
      <c r="AQ47" s="217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2"/>
      <c r="AQ60" s="217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12"/>
      <c r="D82" s="212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2"/>
      <c r="D85" s="21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2"/>
      <c r="D86" s="212"/>
      <c r="E86" s="212"/>
      <c r="F86" s="212"/>
      <c r="G86" s="212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2"/>
      <c r="D87" s="212"/>
      <c r="E87" s="21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2"/>
      <c r="D88" s="21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F38" sqref="F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2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2">
      <c r="A5" s="217" t="s">
        <v>730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18" t="s">
        <v>479</v>
      </c>
      <c r="AG6" s="218"/>
      <c r="AH6" s="218"/>
      <c r="AI6" s="218"/>
      <c r="AJ6" s="218"/>
      <c r="AK6" s="218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197" t="s">
        <v>130</v>
      </c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00" t="s">
        <v>53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03" t="s">
        <v>53</v>
      </c>
      <c r="E11" s="154" t="s">
        <v>8</v>
      </c>
      <c r="F11" s="155" t="s">
        <v>8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82">
        <f t="shared" si="2"/>
        <v>2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194" t="s">
        <v>58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7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184" t="s">
        <v>43</v>
      </c>
      <c r="E13" s="154" t="s">
        <v>8</v>
      </c>
      <c r="F13" s="155" t="s">
        <v>8</v>
      </c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194" t="s">
        <v>169</v>
      </c>
      <c r="E14" s="154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82">
        <f t="shared" si="2"/>
        <v>1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194" t="s">
        <v>35</v>
      </c>
      <c r="E15" s="156"/>
      <c r="F15" s="157"/>
      <c r="G15" s="157"/>
      <c r="H15" s="157"/>
      <c r="I15" s="157"/>
      <c r="J15" s="157"/>
      <c r="K15" s="157"/>
      <c r="L15" s="155"/>
      <c r="M15" s="155"/>
      <c r="N15" s="157"/>
      <c r="O15" s="155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194" t="s">
        <v>93</v>
      </c>
      <c r="E16" s="154" t="s">
        <v>10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194" t="s">
        <v>96</v>
      </c>
      <c r="E17" s="154" t="s">
        <v>8</v>
      </c>
      <c r="F17" s="155" t="s">
        <v>8</v>
      </c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06">
        <f t="shared" si="2"/>
        <v>2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194" t="s">
        <v>158</v>
      </c>
      <c r="E18" s="154" t="s">
        <v>8</v>
      </c>
      <c r="F18" s="155" t="s">
        <v>8</v>
      </c>
      <c r="G18" s="155"/>
      <c r="H18" s="155"/>
      <c r="I18" s="155"/>
      <c r="J18" s="155"/>
      <c r="K18" s="155"/>
      <c r="L18" s="155"/>
      <c r="M18" s="155"/>
      <c r="N18" s="155"/>
      <c r="O18" s="158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06">
        <f t="shared" si="2"/>
        <v>2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194" t="s">
        <v>163</v>
      </c>
      <c r="E19" s="154" t="s">
        <v>10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8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1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194" t="s">
        <v>163</v>
      </c>
      <c r="E20" s="154" t="s">
        <v>10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194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61"/>
      <c r="P21" s="133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194" t="s">
        <v>272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61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32"/>
      <c r="AN22" s="217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184" t="s">
        <v>317</v>
      </c>
      <c r="E23" s="154" t="s">
        <v>8</v>
      </c>
      <c r="F23" s="155" t="s">
        <v>8</v>
      </c>
      <c r="G23" s="155"/>
      <c r="H23" s="155"/>
      <c r="I23" s="155"/>
      <c r="J23" s="155"/>
      <c r="K23" s="155"/>
      <c r="L23" s="155"/>
      <c r="M23" s="155"/>
      <c r="N23" s="155"/>
      <c r="O23" s="161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06">
        <f t="shared" si="2"/>
        <v>2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194" t="s">
        <v>599</v>
      </c>
      <c r="E24" s="160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33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1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194" t="s">
        <v>324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33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194" t="s">
        <v>604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33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194" t="s">
        <v>63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33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194" t="s">
        <v>63</v>
      </c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33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67" t="s">
        <v>609</v>
      </c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33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194" t="s">
        <v>113</v>
      </c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33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194" t="s">
        <v>165</v>
      </c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33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194" t="s">
        <v>11</v>
      </c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33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194" t="s">
        <v>119</v>
      </c>
      <c r="E33" s="160" t="s">
        <v>8</v>
      </c>
      <c r="F33" s="161" t="s">
        <v>8</v>
      </c>
      <c r="G33" s="161"/>
      <c r="H33" s="161"/>
      <c r="I33" s="161"/>
      <c r="J33" s="161"/>
      <c r="K33" s="161"/>
      <c r="L33" s="161"/>
      <c r="M33" s="161"/>
      <c r="N33" s="161"/>
      <c r="O33" s="161"/>
      <c r="P33" s="133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06">
        <f t="shared" si="2"/>
        <v>2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194" t="s">
        <v>119</v>
      </c>
      <c r="E34" s="160" t="s">
        <v>10</v>
      </c>
      <c r="F34" s="161" t="s">
        <v>10</v>
      </c>
      <c r="G34" s="161"/>
      <c r="H34" s="161"/>
      <c r="I34" s="161"/>
      <c r="J34" s="161"/>
      <c r="K34" s="161"/>
      <c r="L34" s="161"/>
      <c r="M34" s="161"/>
      <c r="N34" s="161"/>
      <c r="O34" s="161"/>
      <c r="P34" s="133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2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194" t="s">
        <v>167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0"/>
      <c r="P35" s="133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194" t="s">
        <v>380</v>
      </c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0"/>
      <c r="P36" s="133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194" t="s">
        <v>623</v>
      </c>
      <c r="E37" s="160" t="s">
        <v>10</v>
      </c>
      <c r="F37" s="161" t="s">
        <v>8</v>
      </c>
      <c r="G37" s="161"/>
      <c r="H37" s="161"/>
      <c r="I37" s="161"/>
      <c r="J37" s="161"/>
      <c r="K37" s="161"/>
      <c r="L37" s="161"/>
      <c r="M37" s="161"/>
      <c r="N37" s="161"/>
      <c r="O37" s="10"/>
      <c r="P37" s="133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06">
        <f t="shared" si="2"/>
        <v>1</v>
      </c>
      <c r="AK37" s="106">
        <f t="shared" si="0"/>
        <v>0</v>
      </c>
      <c r="AL37" s="106">
        <f t="shared" si="1"/>
        <v>1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06">
        <f>SUM(AJ9:AJ53)</f>
        <v>14</v>
      </c>
      <c r="AK54" s="106">
        <f>SUM(AK9:AK53)</f>
        <v>0</v>
      </c>
      <c r="AL54" s="106">
        <f>SUM(AL9:AL53)</f>
        <v>7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13" t="s">
        <v>13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15" t="s">
        <v>7</v>
      </c>
      <c r="D57" s="21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2"/>
      <c r="AQ58" s="217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2"/>
      <c r="AQ71" s="217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F25" sqref="F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2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2">
      <c r="A5" s="217" t="s">
        <v>734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18" t="s">
        <v>480</v>
      </c>
      <c r="AG6" s="218"/>
      <c r="AH6" s="218"/>
      <c r="AI6" s="218"/>
      <c r="AJ6" s="218"/>
      <c r="AK6" s="218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194" t="s">
        <v>50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07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194" t="s">
        <v>630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194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194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194" t="s">
        <v>59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194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194" t="s">
        <v>61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194" t="s">
        <v>272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194" t="s">
        <v>324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194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194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194" t="s">
        <v>649</v>
      </c>
      <c r="E21" s="158" t="s">
        <v>8</v>
      </c>
      <c r="F21" s="158" t="s">
        <v>8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2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194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32"/>
      <c r="AN22" s="217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194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194" t="s">
        <v>32</v>
      </c>
      <c r="E24" s="158"/>
      <c r="F24" s="158" t="s">
        <v>8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1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194" t="s">
        <v>166</v>
      </c>
      <c r="E25" s="158" t="s">
        <v>8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194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194" t="s">
        <v>11</v>
      </c>
      <c r="E27" s="158" t="s">
        <v>8</v>
      </c>
      <c r="F27" s="158" t="s">
        <v>8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194" t="s">
        <v>459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194" t="s">
        <v>459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194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194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194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06">
        <f>SUM(AJ9:AJ53)</f>
        <v>6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13" t="s">
        <v>13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15" t="s">
        <v>7</v>
      </c>
      <c r="D57" s="21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32"/>
      <c r="AQ58" s="217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32"/>
      <c r="AQ71" s="217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0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20" sqref="U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2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2">
      <c r="A5" s="217" t="s">
        <v>735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18" t="s">
        <v>481</v>
      </c>
      <c r="AG6" s="218"/>
      <c r="AH6" s="218"/>
      <c r="AI6" s="218"/>
      <c r="AJ6" s="218"/>
      <c r="AK6" s="218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194" t="s">
        <v>130</v>
      </c>
      <c r="E9" s="233" t="s">
        <v>736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194" t="s">
        <v>673</v>
      </c>
      <c r="E10" s="23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194" t="s">
        <v>675</v>
      </c>
      <c r="E11" s="23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194" t="s">
        <v>267</v>
      </c>
      <c r="E12" s="23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194" t="s">
        <v>677</v>
      </c>
      <c r="E13" s="23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194" t="s">
        <v>27</v>
      </c>
      <c r="E14" s="23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194" t="s">
        <v>27</v>
      </c>
      <c r="E15" s="234"/>
      <c r="F15" s="157"/>
      <c r="G15" s="157"/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194" t="s">
        <v>46</v>
      </c>
      <c r="E16" s="23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194" t="s">
        <v>420</v>
      </c>
      <c r="E17" s="23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194" t="s">
        <v>420</v>
      </c>
      <c r="E18" s="23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194" t="s">
        <v>692</v>
      </c>
      <c r="E19" s="23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194" t="s">
        <v>207</v>
      </c>
      <c r="E20" s="23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194" t="s">
        <v>207</v>
      </c>
      <c r="E21" s="234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194" t="s">
        <v>699</v>
      </c>
      <c r="E22" s="23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32"/>
      <c r="AN22" s="217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194" t="s">
        <v>433</v>
      </c>
      <c r="E23" s="23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194" t="s">
        <v>704</v>
      </c>
      <c r="E24" s="234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194" t="s">
        <v>455</v>
      </c>
      <c r="E25" s="234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194" t="s">
        <v>709</v>
      </c>
      <c r="E26" s="234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194" t="s">
        <v>712</v>
      </c>
      <c r="E27" s="234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194" t="s">
        <v>715</v>
      </c>
      <c r="E28" s="234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194" t="s">
        <v>715</v>
      </c>
      <c r="E29" s="235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06">
        <f>SUM(AJ9:AJ53)</f>
        <v>0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13" t="s">
        <v>13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15" t="s">
        <v>7</v>
      </c>
      <c r="D57" s="21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2"/>
      <c r="AQ58" s="217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2"/>
      <c r="AQ71" s="217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E33" sqref="E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731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6" t="s">
        <v>81</v>
      </c>
      <c r="AG6" s="226"/>
      <c r="AH6" s="226"/>
      <c r="AI6" s="226"/>
      <c r="AJ6" s="226"/>
      <c r="AK6" s="226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 t="s">
        <v>8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1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 t="s">
        <v>8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 t="s">
        <v>8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 t="s">
        <v>8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20"/>
      <c r="AN23" s="221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 t="s">
        <v>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1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 t="s">
        <v>10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1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 t="s">
        <v>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2" t="s">
        <v>12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43">
        <f>SUM(AJ9:AJ53)</f>
        <v>8</v>
      </c>
      <c r="AK54" s="43">
        <f>SUM(AK9:AK53)</f>
        <v>0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13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5" t="s">
        <v>7</v>
      </c>
      <c r="D57" s="21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12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2"/>
      <c r="D93" s="21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2"/>
      <c r="D96" s="21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2"/>
      <c r="D97" s="212"/>
      <c r="E97" s="212"/>
      <c r="F97" s="212"/>
      <c r="G97" s="21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2"/>
      <c r="D98" s="212"/>
      <c r="E98" s="21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2"/>
      <c r="D99" s="21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F17" sqref="F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732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8" t="s">
        <v>173</v>
      </c>
      <c r="AG6" s="218"/>
      <c r="AH6" s="218"/>
      <c r="AI6" s="218"/>
      <c r="AJ6" s="218"/>
      <c r="AK6" s="218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 t="s">
        <v>8</v>
      </c>
      <c r="F9" s="10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2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 t="s">
        <v>8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1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 t="s">
        <v>10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1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09"/>
      <c r="AN22" s="210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11" t="s">
        <v>12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73">
        <f>SUM(AJ9:AJ23)</f>
        <v>3</v>
      </c>
      <c r="AK24" s="73">
        <f>SUM(AK9:AK23)</f>
        <v>0</v>
      </c>
      <c r="AL24" s="73">
        <f>SUM(AL9:AL23)</f>
        <v>1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13" t="s">
        <v>13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4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15" t="s">
        <v>7</v>
      </c>
      <c r="D27" s="216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4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11" t="s">
        <v>12</v>
      </c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12"/>
      <c r="D63" s="212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12"/>
      <c r="D66" s="212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12"/>
      <c r="D67" s="212"/>
      <c r="E67" s="212"/>
      <c r="F67" s="212"/>
      <c r="G67" s="212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12"/>
      <c r="D68" s="212"/>
      <c r="E68" s="212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12"/>
      <c r="D69" s="212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62:AI62"/>
    <mergeCell ref="C63:D63"/>
    <mergeCell ref="C66:D66"/>
    <mergeCell ref="AM22:AN22"/>
    <mergeCell ref="A24:AI24"/>
    <mergeCell ref="A26:AI26"/>
    <mergeCell ref="C68:E68"/>
    <mergeCell ref="C69:D69"/>
    <mergeCell ref="C67:G67"/>
    <mergeCell ref="C27:D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7" zoomScale="55" zoomScaleNormal="55" workbookViewId="0">
      <selection activeCell="M81" sqref="M8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730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8" t="s">
        <v>210</v>
      </c>
      <c r="AG6" s="218"/>
      <c r="AH6" s="218"/>
      <c r="AI6" s="218"/>
      <c r="AJ6" s="218"/>
      <c r="AK6" s="218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09"/>
      <c r="AN22" s="210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78">
        <f>SUM(AJ9:AJ53)</f>
        <v>0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3" t="s">
        <v>13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5" t="s">
        <v>7</v>
      </c>
      <c r="D57" s="21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68" sqref="O6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732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8" t="s">
        <v>255</v>
      </c>
      <c r="AG6" s="218"/>
      <c r="AH6" s="218"/>
      <c r="AI6" s="218"/>
      <c r="AJ6" s="218"/>
      <c r="AK6" s="218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09"/>
      <c r="AN22" s="210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78">
        <f>SUM(AJ9:AJ53)</f>
        <v>0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3" t="s">
        <v>13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5" t="s">
        <v>7</v>
      </c>
      <c r="D57" s="21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65" zoomScale="55" zoomScaleNormal="55" workbookViewId="0">
      <selection activeCell="N77" sqref="N7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731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8" t="s">
        <v>292</v>
      </c>
      <c r="AG6" s="218"/>
      <c r="AH6" s="218"/>
      <c r="AI6" s="218"/>
      <c r="AJ6" s="218"/>
      <c r="AK6" s="218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0"/>
      <c r="AN22" s="231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3" t="s">
        <v>13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4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15" t="s">
        <v>7</v>
      </c>
      <c r="D46" s="216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9"/>
      <c r="AQ47" s="210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9"/>
      <c r="AQ60" s="210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2"/>
      <c r="D82" s="212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2"/>
      <c r="D85" s="21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2"/>
      <c r="D86" s="212"/>
      <c r="E86" s="212"/>
      <c r="F86" s="212"/>
      <c r="G86" s="212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2"/>
      <c r="D87" s="212"/>
      <c r="E87" s="21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2"/>
      <c r="D88" s="21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3" zoomScale="55" zoomScaleNormal="55" workbookViewId="0">
      <selection activeCell="O83" sqref="O82:O8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733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8" t="s">
        <v>339</v>
      </c>
      <c r="AG6" s="218"/>
      <c r="AH6" s="218"/>
      <c r="AI6" s="218"/>
      <c r="AJ6" s="218"/>
      <c r="AK6" s="218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09"/>
      <c r="AN22" s="210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3" t="s">
        <v>13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5" t="s">
        <v>7</v>
      </c>
      <c r="D57" s="21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W27" sqref="W26:W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2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2">
      <c r="A5" s="217" t="s">
        <v>731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8" t="s">
        <v>398</v>
      </c>
      <c r="AG6" s="218"/>
      <c r="AH6" s="218"/>
      <c r="AI6" s="218"/>
      <c r="AJ6" s="218"/>
      <c r="AK6" s="218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2"/>
      <c r="AN22" s="217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3" t="s">
        <v>13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5" t="s">
        <v>7</v>
      </c>
      <c r="D57" s="21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2"/>
      <c r="AQ58" s="217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2"/>
      <c r="AQ71" s="217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5" zoomScale="55" zoomScaleNormal="55" workbookViewId="0">
      <selection activeCell="F10" sqref="F1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2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2">
      <c r="A5" s="217" t="s">
        <v>734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18" t="s">
        <v>477</v>
      </c>
      <c r="AG6" s="218"/>
      <c r="AH6" s="218"/>
      <c r="AI6" s="218"/>
      <c r="AJ6" s="218"/>
      <c r="AK6" s="218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 t="s">
        <v>10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34"/>
      <c r="AD9" s="153"/>
      <c r="AE9" s="153"/>
      <c r="AF9" s="153"/>
      <c r="AG9" s="15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 t="s">
        <v>9</v>
      </c>
      <c r="F11" s="13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 t="s">
        <v>8</v>
      </c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1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34"/>
      <c r="AD17" s="153"/>
      <c r="AE17" s="153"/>
      <c r="AF17" s="153"/>
      <c r="AG17" s="15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32"/>
      <c r="AN22" s="217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 t="s">
        <v>8</v>
      </c>
      <c r="F23" s="134" t="s">
        <v>9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1</v>
      </c>
      <c r="AK23" s="106">
        <f t="shared" si="0"/>
        <v>1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6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 t="s">
        <v>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1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 t="s">
        <v>9</v>
      </c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1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 t="s">
        <v>9</v>
      </c>
      <c r="F35" s="13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61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 t="s">
        <v>8</v>
      </c>
      <c r="F38" s="134" t="s">
        <v>9</v>
      </c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61"/>
      <c r="AH38" s="161"/>
      <c r="AI38" s="161"/>
      <c r="AJ38" s="106">
        <f t="shared" si="2"/>
        <v>1</v>
      </c>
      <c r="AK38" s="106">
        <f t="shared" si="0"/>
        <v>1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61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61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06">
        <f>SUM(AJ9:AJ53)</f>
        <v>3</v>
      </c>
      <c r="AK54" s="106">
        <f>SUM(AK9:AK53)</f>
        <v>7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13" t="s">
        <v>13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15" t="s">
        <v>7</v>
      </c>
      <c r="D57" s="21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2"/>
      <c r="AQ58" s="217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2"/>
      <c r="AQ71" s="217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11" t="s">
        <v>12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12"/>
      <c r="D102" s="212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2"/>
      <c r="D105" s="21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2"/>
      <c r="D106" s="212"/>
      <c r="E106" s="212"/>
      <c r="F106" s="212"/>
      <c r="G106" s="212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2"/>
      <c r="D107" s="212"/>
      <c r="E107" s="212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2"/>
      <c r="D108" s="212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2020-06-02T09:57:36Z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