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5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32" i="233" l="1"/>
  <c r="AL54" i="234"/>
  <c r="AJ92" i="231"/>
  <c r="AL41" i="228"/>
  <c r="AK58" i="232"/>
  <c r="AK58" i="230"/>
  <c r="AJ92" i="234"/>
  <c r="AK92" i="230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N72" i="217" l="1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Tri</author>
    <author>anhtuan</author>
  </authors>
  <commentList>
    <comment ref="E9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CHIỀU VẮNG CẢ LỚP</t>
        </r>
      </text>
    </comment>
    <comment ref="F24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E33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TIẾT 4-6</t>
        </r>
      </text>
    </comment>
  </commentList>
</comments>
</file>

<file path=xl/sharedStrings.xml><?xml version="1.0" encoding="utf-8"?>
<sst xmlns="http://schemas.openxmlformats.org/spreadsheetml/2006/main" count="2732" uniqueCount="869">
  <si>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</si>
  <si>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</si>
  <si>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</si>
  <si>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</si>
  <si>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</si>
  <si>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</si>
  <si>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</si>
  <si>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</si>
  <si>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</si>
  <si>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</si>
  <si>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</si>
  <si>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</si>
  <si>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</si>
  <si>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</si>
  <si>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</si>
  <si>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</si>
  <si>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</si>
  <si>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</si>
  <si>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</si>
  <si>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</si>
  <si>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</si>
  <si>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</si>
  <si>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</si>
  <si>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</si>
  <si>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</si>
  <si>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</si>
  <si>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</si>
  <si>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</si>
  <si>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</si>
  <si>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</si>
  <si>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</si>
  <si>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</si>
  <si>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</si>
  <si>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</si>
  <si>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</si>
  <si>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</si>
  <si>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</si>
  <si>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</si>
  <si>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</si>
  <si>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</si>
  <si>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</si>
  <si>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</si>
  <si>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</si>
  <si>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</si>
  <si>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</si>
  <si>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</si>
  <si>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</si>
  <si>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</si>
  <si>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</si>
  <si>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</si>
  <si>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</si>
  <si>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</si>
  <si>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</si>
  <si>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</si>
  <si>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</si>
  <si>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</si>
  <si>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</si>
  <si>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</si>
  <si>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</si>
  <si>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</si>
  <si>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</si>
  <si>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</si>
  <si>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</si>
  <si>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</si>
  <si>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</si>
  <si>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</si>
  <si>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</si>
  <si>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</si>
  <si>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</si>
  <si>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</si>
  <si>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</si>
  <si>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</si>
  <si>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</si>
  <si>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</si>
  <si>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</si>
  <si>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</si>
  <si>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</si>
  <si>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</si>
  <si>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</si>
  <si>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</si>
  <si>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</si>
  <si>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</si>
  <si>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</si>
  <si>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</si>
  <si>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</si>
  <si>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</si>
  <si>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</si>
  <si>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</si>
  <si>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</si>
  <si>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</si>
  <si>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</si>
  <si>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</si>
  <si>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</si>
  <si>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</si>
  <si>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</si>
  <si>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</si>
  <si>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</si>
  <si>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</si>
  <si>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</si>
  <si>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</si>
  <si>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</si>
  <si>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</si>
  <si>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</si>
  <si>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</si>
  <si>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</si>
  <si>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</si>
  <si>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</si>
  <si>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</si>
  <si>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</si>
  <si>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</si>
  <si>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</si>
  <si>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</si>
  <si>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</si>
  <si>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</si>
  <si>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</si>
  <si>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</si>
  <si>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</si>
  <si>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</si>
  <si>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</si>
  <si>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</si>
  <si>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</si>
  <si>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</si>
  <si>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</si>
  <si>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</si>
  <si>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</si>
  <si>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</si>
  <si>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</si>
  <si>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</si>
  <si>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</si>
  <si>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</si>
  <si>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</si>
  <si>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</si>
  <si>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</si>
  <si>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</si>
  <si>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</si>
  <si>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</si>
  <si>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</si>
  <si>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</si>
  <si>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</si>
  <si>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</si>
  <si>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</si>
  <si>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</si>
  <si>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</si>
  <si>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</si>
  <si>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</si>
  <si>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</si>
  <si>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</si>
  <si>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</si>
  <si>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</si>
  <si>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</si>
  <si>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</si>
  <si>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</si>
  <si>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</si>
  <si>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</si>
  <si>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</si>
  <si>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</si>
  <si>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</si>
  <si>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</si>
  <si>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</si>
  <si>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</si>
  <si>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</si>
  <si>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</si>
  <si>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</si>
  <si>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</si>
  <si>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</si>
  <si>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</si>
  <si>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</si>
  <si>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</si>
  <si>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</si>
  <si>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</si>
  <si>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</si>
  <si>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</si>
  <si>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</si>
  <si>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</si>
  <si>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</si>
  <si>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</si>
  <si>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</si>
  <si>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</si>
  <si>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</si>
  <si>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</si>
  <si>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</si>
  <si>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</si>
  <si>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</si>
  <si>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</si>
  <si>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</si>
  <si>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</si>
  <si>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</si>
  <si>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</si>
  <si>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</si>
  <si>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</si>
  <si>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</si>
  <si>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</si>
  <si>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</si>
  <si>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</si>
  <si>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</si>
  <si>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</si>
  <si>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</si>
  <si>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</si>
  <si>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</si>
  <si>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</si>
  <si>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</si>
  <si>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</si>
  <si>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</si>
  <si>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</si>
  <si>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</si>
  <si>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</si>
  <si>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</si>
  <si>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</si>
  <si>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</si>
  <si>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</si>
  <si>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</si>
  <si>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</si>
  <si>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</si>
  <si>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</si>
  <si>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</si>
  <si>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</si>
  <si>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</si>
  <si>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</si>
  <si>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</si>
  <si>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</si>
  <si>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</si>
  <si>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</si>
  <si>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</si>
  <si>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</si>
  <si>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</si>
  <si>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</si>
  <si>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</si>
  <si>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</si>
  <si>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</si>
  <si>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</si>
  <si>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</si>
  <si>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</si>
  <si>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</si>
  <si>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</si>
  <si>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</si>
  <si>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</si>
  <si>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</si>
  <si>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</si>
  <si>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</si>
  <si>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</si>
  <si>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</si>
  <si>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</si>
  <si>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</si>
  <si>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</si>
  <si>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</si>
  <si>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</si>
  <si>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</si>
  <si>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</si>
  <si>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</si>
  <si>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</si>
  <si>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</si>
  <si>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</si>
  <si>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</si>
  <si>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</si>
  <si>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</si>
  <si>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</si>
  <si>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</si>
  <si>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</si>
  <si>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</si>
  <si>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</si>
  <si>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</si>
  <si>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</si>
  <si>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</si>
  <si>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</si>
  <si>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</si>
  <si>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</si>
  <si>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</si>
  <si>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</si>
  <si>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</si>
  <si>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</si>
  <si>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</si>
  <si>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</si>
  <si>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</si>
  <si>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</si>
  <si>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</si>
  <si>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</si>
  <si>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</si>
  <si>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</si>
  <si>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</si>
  <si>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</si>
  <si>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</si>
  <si>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</si>
  <si>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</si>
  <si>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</si>
  <si>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</si>
  <si>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</si>
  <si>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</si>
  <si>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</si>
  <si>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</si>
  <si>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</si>
  <si>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</si>
  <si>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</si>
  <si>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</si>
  <si>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</si>
  <si>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</si>
  <si>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</si>
  <si>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</si>
  <si>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</si>
  <si>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</si>
  <si>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</si>
  <si>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</si>
  <si>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</si>
  <si>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</si>
  <si>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</si>
  <si>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</si>
  <si>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</si>
  <si>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</si>
  <si>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</si>
  <si>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</si>
  <si>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</si>
  <si>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</si>
  <si>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</si>
  <si>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</si>
  <si>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</si>
  <si>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</si>
  <si>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</si>
  <si>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</si>
  <si>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</si>
  <si>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</si>
  <si>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</si>
  <si>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</si>
  <si>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</si>
  <si>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</si>
  <si>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</si>
  <si>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</si>
  <si>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</si>
  <si>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</si>
  <si>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</si>
  <si>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</si>
  <si>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</si>
  <si>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</si>
  <si>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</si>
  <si>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</si>
  <si>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</si>
  <si>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</si>
  <si>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</si>
  <si>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</si>
  <si>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</si>
  <si>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</si>
  <si>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</si>
  <si>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</si>
  <si>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</si>
  <si>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</si>
  <si>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</si>
  <si>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</si>
  <si>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</si>
  <si>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</si>
  <si>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</si>
  <si>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</si>
  <si>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</si>
  <si>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</si>
  <si>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</si>
  <si>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</si>
  <si>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</si>
  <si>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</si>
  <si>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</si>
  <si>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</si>
  <si>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</si>
  <si>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</si>
  <si>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</si>
  <si>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</si>
  <si>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</si>
  <si>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</si>
  <si>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</si>
  <si>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</si>
  <si>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</si>
  <si>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</si>
  <si>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</si>
  <si>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</si>
  <si>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</si>
  <si>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</si>
  <si>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</si>
  <si>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</si>
  <si>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</si>
  <si>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</si>
  <si>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</si>
  <si>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</si>
  <si>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</si>
  <si>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</si>
  <si>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</si>
  <si>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</si>
  <si>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</si>
  <si>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</si>
  <si>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</si>
  <si>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</si>
  <si>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</si>
  <si>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</si>
  <si>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</si>
  <si>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</si>
  <si>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</si>
  <si>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</si>
  <si>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</si>
  <si>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</si>
  <si>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</si>
  <si>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</si>
  <si>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</si>
  <si>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</si>
  <si>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</si>
  <si>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</si>
  <si>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</si>
  <si>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</si>
  <si>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</si>
  <si>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</si>
  <si>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</si>
  <si>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</si>
  <si>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</si>
  <si>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</si>
  <si>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</si>
  <si>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</si>
  <si>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</si>
  <si>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</si>
  <si>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</si>
  <si>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</si>
  <si>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</si>
  <si>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</si>
  <si>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</si>
  <si>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</si>
  <si>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</si>
  <si>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</si>
  <si>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</si>
  <si>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</si>
  <si>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</si>
  <si>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</si>
  <si>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</si>
  <si>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</si>
  <si>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</si>
  <si>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</si>
  <si>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</si>
  <si>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</si>
  <si>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</si>
  <si>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</si>
  <si>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</si>
  <si>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</si>
  <si>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</si>
  <si>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</si>
  <si>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</si>
  <si>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</si>
  <si>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</si>
  <si>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</si>
  <si>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</si>
  <si>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</si>
  <si>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</si>
  <si>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</si>
  <si>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</si>
  <si>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</si>
  <si>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</si>
  <si>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</si>
  <si>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</si>
  <si>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</si>
  <si>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</si>
  <si>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</si>
  <si>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</si>
  <si>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</si>
  <si>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</si>
  <si>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</si>
  <si>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</si>
  <si>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</si>
  <si>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</si>
  <si>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</si>
  <si>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</si>
  <si>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</si>
  <si>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</si>
  <si>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</si>
  <si>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</si>
  <si>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</si>
  <si>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</si>
  <si>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</si>
  <si>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</si>
  <si>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</si>
  <si>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</si>
  <si>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</si>
  <si>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</si>
  <si>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</si>
  <si>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</si>
  <si>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</si>
  <si>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</si>
  <si>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</si>
  <si>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</si>
  <si>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</si>
  <si>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</si>
  <si>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</si>
  <si>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</si>
  <si>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</si>
  <si>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</si>
  <si>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</si>
  <si>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</si>
  <si>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</si>
  <si>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</si>
  <si>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</si>
  <si>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</si>
  <si>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</si>
  <si>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</si>
  <si>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</si>
  <si>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</si>
  <si>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</si>
  <si>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</si>
  <si>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</si>
  <si>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</si>
  <si>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</si>
  <si>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</si>
  <si>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</si>
  <si>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</si>
  <si>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</si>
  <si>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</si>
  <si>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</si>
  <si>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</si>
  <si>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</si>
  <si>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</si>
  <si>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</si>
  <si>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</si>
  <si>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</si>
  <si>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</si>
  <si>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</si>
  <si>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</si>
  <si>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</si>
  <si>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</si>
  <si>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</si>
  <si>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</si>
  <si>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</si>
  <si>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</si>
  <si>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</si>
  <si>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</si>
  <si>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</si>
  <si>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</si>
  <si>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</si>
  <si>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</si>
  <si>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</si>
  <si>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</si>
  <si>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</si>
  <si>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</si>
  <si>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</si>
  <si>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</si>
  <si>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</si>
  <si>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</si>
  <si>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</si>
  <si>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</si>
  <si>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</si>
  <si>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</si>
  <si>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</si>
  <si>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</si>
  <si>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</si>
  <si>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</si>
  <si>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</si>
  <si>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</si>
  <si>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</si>
  <si>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</si>
  <si>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</si>
  <si>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</si>
  <si>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</si>
  <si>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</si>
  <si>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</si>
  <si>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</si>
  <si>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</si>
  <si>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</si>
  <si>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</si>
  <si>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</si>
  <si>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</si>
  <si>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</si>
  <si>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</si>
  <si>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</si>
  <si>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</si>
  <si>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</si>
  <si>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</si>
  <si>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</si>
  <si>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</si>
  <si>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</si>
  <si>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</si>
  <si>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</si>
  <si>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</si>
  <si>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</si>
  <si>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</si>
  <si>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</si>
  <si>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</si>
  <si>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</si>
  <si>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</si>
  <si>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</si>
  <si>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</si>
  <si>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</si>
  <si>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</si>
  <si>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</si>
  <si>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</si>
  <si>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</si>
  <si>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</si>
  <si>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</si>
  <si>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</si>
  <si>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</si>
  <si>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</si>
  <si>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</si>
  <si>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</si>
  <si>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</si>
  <si>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</si>
  <si>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</si>
  <si>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</si>
  <si>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</si>
  <si>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</si>
  <si>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</si>
  <si>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</si>
  <si>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</si>
  <si>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</si>
  <si>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</si>
  <si>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</si>
  <si>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</si>
  <si>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</si>
  <si>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</si>
  <si>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</si>
  <si>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</si>
  <si>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</si>
  <si>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</si>
  <si>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</si>
  <si>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</si>
  <si>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</si>
  <si>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</si>
  <si>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</si>
  <si>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</si>
  <si>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</si>
  <si>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</si>
  <si>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</si>
  <si>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</si>
  <si>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</si>
  <si>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</si>
  <si>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</si>
  <si>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</si>
  <si>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</si>
  <si>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</si>
  <si>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</si>
  <si>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</si>
  <si>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</si>
  <si>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</si>
  <si>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</si>
  <si>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</si>
  <si>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</si>
  <si>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</si>
  <si>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</si>
  <si>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</si>
  <si>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</si>
  <si>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</si>
  <si>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</si>
  <si>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</si>
  <si>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</si>
  <si>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</si>
  <si>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</si>
  <si>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</si>
  <si>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</si>
  <si>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</si>
  <si>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</si>
  <si>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</si>
  <si>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</si>
  <si>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</si>
  <si>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</si>
  <si>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</si>
  <si>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</si>
  <si>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</si>
  <si>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</si>
  <si>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</si>
  <si>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</si>
  <si>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</si>
  <si>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</si>
  <si>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</si>
  <si>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</si>
  <si>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</si>
  <si>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</si>
  <si>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</si>
  <si>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</si>
  <si>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</si>
  <si>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</si>
  <si>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</si>
  <si>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</si>
  <si>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</si>
  <si>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</si>
  <si>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</si>
  <si>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</si>
  <si>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</si>
  <si>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</si>
  <si>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</si>
  <si>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</si>
  <si>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</si>
  <si>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</si>
  <si>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</si>
  <si>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</si>
  <si>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</si>
  <si>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</si>
  <si>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</si>
  <si>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</si>
  <si>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</si>
  <si>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</si>
  <si>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</si>
  <si>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</si>
  <si>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</si>
  <si>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</si>
  <si>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</si>
  <si>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</si>
  <si>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</si>
  <si>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</si>
  <si>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</si>
  <si>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</si>
  <si>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</si>
  <si>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</si>
  <si>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</si>
  <si>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</si>
  <si>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</si>
  <si>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</si>
  <si>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</si>
  <si>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</si>
  <si>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</si>
  <si>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</si>
  <si>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</si>
  <si>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</si>
  <si>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</si>
  <si>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</si>
  <si>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</si>
  <si>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</si>
  <si>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</si>
  <si>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</si>
  <si>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</si>
  <si>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</si>
  <si>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</si>
  <si>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</si>
  <si>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</si>
  <si>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</si>
  <si>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</si>
  <si>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</si>
  <si>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</si>
  <si>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</si>
  <si>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</si>
  <si>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</si>
  <si>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</si>
  <si>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</si>
  <si>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</si>
  <si>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</si>
  <si>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</si>
  <si>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</si>
  <si>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</si>
  <si>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</si>
  <si>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</si>
  <si>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</si>
  <si>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</si>
  <si>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</si>
  <si>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</si>
  <si>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</si>
  <si>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</si>
  <si>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</si>
  <si>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</si>
  <si>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</si>
  <si>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</si>
  <si>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</si>
  <si>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</si>
  <si>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</si>
  <si>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</si>
  <si>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</si>
  <si>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</si>
  <si>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</si>
  <si>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</si>
  <si>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</si>
  <si>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</si>
  <si>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</si>
  <si>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</si>
  <si>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</si>
  <si>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</si>
  <si>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</si>
  <si>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</si>
  <si>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</si>
  <si>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</si>
  <si>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</si>
  <si>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</si>
  <si>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</si>
  <si>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</si>
  <si>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</si>
  <si>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</si>
  <si>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</si>
  <si>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</si>
  <si>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</si>
  <si>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</si>
  <si>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</si>
  <si>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</si>
  <si>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</si>
  <si>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</si>
  <si>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</si>
  <si>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</si>
  <si>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</si>
  <si>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</si>
  <si>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</si>
  <si>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</si>
  <si>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</si>
  <si>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</si>
  <si>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</si>
  <si>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</si>
  <si>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</si>
  <si>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</si>
  <si>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</si>
  <si>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</si>
  <si>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</si>
  <si>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</si>
  <si>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</si>
  <si>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</si>
  <si>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</si>
  <si>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</si>
  <si>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</si>
  <si>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</si>
  <si>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</si>
  <si>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</si>
  <si>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</si>
  <si>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</si>
  <si>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</si>
  <si>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</si>
  <si>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</si>
  <si>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</si>
  <si>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</si>
  <si>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</si>
  <si>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</si>
  <si>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</si>
  <si>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</si>
  <si>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</si>
  <si>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</si>
  <si>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</si>
  <si>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</si>
  <si>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</si>
  <si>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</si>
  <si>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</si>
  <si>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</si>
  <si>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</si>
  <si>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</si>
  <si>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</si>
  <si>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</si>
  <si>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</si>
  <si>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</si>
  <si>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</si>
  <si>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</si>
  <si>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</si>
  <si>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</si>
  <si>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</si>
  <si>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</si>
  <si>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</si>
  <si>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</si>
  <si>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</si>
  <si>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</si>
  <si>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</si>
  <si>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</si>
  <si>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</si>
  <si>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</si>
  <si>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</si>
  <si>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</si>
  <si>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</si>
  <si>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</si>
  <si>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</si>
  <si>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</si>
  <si>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</si>
  <si>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</si>
  <si>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</si>
  <si>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</si>
  <si>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</si>
  <si>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</si>
  <si>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</si>
  <si>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</si>
  <si>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</si>
  <si>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</si>
  <si>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</si>
  <si>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</si>
  <si>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</si>
  <si>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</si>
  <si>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</si>
  <si>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</si>
  <si>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</si>
  <si>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</si>
  <si>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Tháng 6  Năm học 2019  -  2020</t>
  </si>
  <si>
    <t>Tháng 06 Năm học 2019  -  2020</t>
  </si>
  <si>
    <t>Tháng 6 Năm học 2019  -  2020</t>
  </si>
  <si>
    <t>V;0</t>
  </si>
  <si>
    <t>2P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</si>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</sst>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4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0" fillId="0" borderId="0"/>
  </cellStyleXfs>
  <cellXfs count="20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J19" sqref="J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85" t="s">
        <v>111</v>
      </c>
      <c r="AG6" s="185"/>
      <c r="AH6" s="185"/>
      <c r="AI6" s="185"/>
      <c r="AJ6" s="185"/>
      <c r="AK6" s="18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 t="s">
        <v>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 t="s">
        <v>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1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 t="s">
        <v>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1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 t="s">
        <v>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1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 t="s">
        <v>9</v>
      </c>
      <c r="F16" s="8" t="s">
        <v>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2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 t="s">
        <v>9</v>
      </c>
      <c r="F18" s="8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2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 t="s">
        <v>9</v>
      </c>
      <c r="F19" s="8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1</v>
      </c>
      <c r="AK19" s="41">
        <f t="shared" si="0"/>
        <v>1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 t="s">
        <v>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1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 t="s">
        <v>9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 t="s">
        <v>9</v>
      </c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1</v>
      </c>
      <c r="AL22" s="41">
        <f t="shared" si="1"/>
        <v>0</v>
      </c>
      <c r="AM22" s="190"/>
      <c r="AN22" s="191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 t="s">
        <v>9</v>
      </c>
      <c r="F23" s="8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2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 t="s">
        <v>9</v>
      </c>
      <c r="F25" s="8" t="s">
        <v>868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2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 t="s">
        <v>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 t="s">
        <v>9</v>
      </c>
      <c r="F27" s="8" t="s">
        <v>867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3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92" t="s">
        <v>14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41">
        <f>SUM(AJ9:AJ53)</f>
        <v>4</v>
      </c>
      <c r="AK54" s="41">
        <f>SUM(AK9:AK53)</f>
        <v>20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93" t="s">
        <v>15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86" t="s">
        <v>7</v>
      </c>
      <c r="D57" s="18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90"/>
      <c r="AQ58" s="191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90"/>
      <c r="AQ71" s="191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2" t="s">
        <v>14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95"/>
      <c r="D93" s="19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5"/>
      <c r="D96" s="19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5"/>
      <c r="D97" s="195"/>
      <c r="E97" s="195"/>
      <c r="F97" s="195"/>
      <c r="G97" s="19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5"/>
      <c r="D98" s="195"/>
      <c r="E98" s="19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5"/>
      <c r="D99" s="19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2" zoomScale="55" zoomScaleNormal="55" workbookViewId="0">
      <selection activeCell="K83" sqref="K8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5" t="s">
        <v>414</v>
      </c>
      <c r="AG6" s="185"/>
      <c r="AH6" s="185"/>
      <c r="AI6" s="185"/>
      <c r="AJ6" s="185"/>
      <c r="AK6" s="18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75" t="s">
        <v>478</v>
      </c>
      <c r="E9" s="7"/>
      <c r="F9" s="8"/>
      <c r="G9" s="8"/>
      <c r="H9" s="13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75" t="s">
        <v>45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75" t="s">
        <v>150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75" t="s">
        <v>181</v>
      </c>
      <c r="E12" s="7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75" t="s">
        <v>28</v>
      </c>
      <c r="E13" s="7"/>
      <c r="F13" s="8"/>
      <c r="G13" s="8"/>
      <c r="H13" s="13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75" t="s">
        <v>28</v>
      </c>
      <c r="E14" s="8"/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75" t="s">
        <v>65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76" t="s">
        <v>48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75" t="s">
        <v>78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75" t="s">
        <v>66</v>
      </c>
      <c r="E18" s="8"/>
      <c r="F18" s="8"/>
      <c r="G18" s="8"/>
      <c r="H18" s="1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75" t="s">
        <v>499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75" t="s">
        <v>168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75" t="s">
        <v>168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75" t="s">
        <v>67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190"/>
      <c r="AN22" s="191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75" t="s">
        <v>504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75" t="s">
        <v>160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75" t="s">
        <v>166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75" t="s">
        <v>51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75" t="s">
        <v>511</v>
      </c>
      <c r="E27" s="8"/>
      <c r="F27" s="8"/>
      <c r="G27" s="8"/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75" t="s">
        <v>33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75" t="s">
        <v>33</v>
      </c>
      <c r="E29" s="8"/>
      <c r="F29" s="8"/>
      <c r="G29" s="8"/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75" t="s">
        <v>33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75" t="s">
        <v>167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75" t="s">
        <v>35</v>
      </c>
      <c r="E32" s="7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75" t="s">
        <v>54</v>
      </c>
      <c r="E33" s="7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75" t="s">
        <v>526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75" t="s">
        <v>529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75" t="s">
        <v>61</v>
      </c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192" t="s">
        <v>14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193" t="s">
        <v>15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186" t="s">
        <v>7</v>
      </c>
      <c r="D57" s="18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90"/>
      <c r="AQ58" s="191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90"/>
      <c r="AQ71" s="191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2" t="s">
        <v>14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195"/>
      <c r="D93" s="19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5"/>
      <c r="D96" s="19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5"/>
      <c r="D97" s="195"/>
      <c r="E97" s="195"/>
      <c r="F97" s="195"/>
      <c r="G97" s="19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5"/>
      <c r="D98" s="195"/>
      <c r="E98" s="19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5"/>
      <c r="D99" s="19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F25" sqref="F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5" t="s">
        <v>415</v>
      </c>
      <c r="AG6" s="185"/>
      <c r="AH6" s="185"/>
      <c r="AI6" s="185"/>
      <c r="AJ6" s="185"/>
      <c r="AK6" s="18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75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75" t="s">
        <v>11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75" t="s">
        <v>47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75" t="s">
        <v>181</v>
      </c>
      <c r="E12" s="7"/>
      <c r="F12" s="8" t="s">
        <v>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75" t="s">
        <v>109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75" t="s">
        <v>66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75" t="s">
        <v>49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75" t="s">
        <v>163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75" t="s">
        <v>546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75" t="s">
        <v>165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75" t="s">
        <v>220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75" t="s">
        <v>553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75" t="s">
        <v>556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75" t="s">
        <v>96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190"/>
      <c r="AN22" s="191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75" t="s">
        <v>96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75" t="s">
        <v>96</v>
      </c>
      <c r="E24" s="8"/>
      <c r="F24" s="8" t="s">
        <v>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75" t="s">
        <v>96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75" t="s">
        <v>564</v>
      </c>
      <c r="E26" s="8"/>
      <c r="F26" s="8" t="s">
        <v>10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1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75" t="s">
        <v>53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75" t="s">
        <v>211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75" t="s">
        <v>572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75" t="s">
        <v>72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192" t="s">
        <v>14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86">
        <f>SUM(AJ9:AJ53)</f>
        <v>2</v>
      </c>
      <c r="AK54" s="86">
        <f>SUM(AK9:AK53)</f>
        <v>0</v>
      </c>
      <c r="AL54" s="86">
        <f>SUM(AL9:AL53)</f>
        <v>1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193" t="s">
        <v>15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186" t="s">
        <v>7</v>
      </c>
      <c r="D57" s="18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90"/>
      <c r="AQ58" s="191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90"/>
      <c r="AQ71" s="191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2" t="s">
        <v>14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195"/>
      <c r="D93" s="19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5"/>
      <c r="D96" s="19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5"/>
      <c r="D97" s="195"/>
      <c r="E97" s="195"/>
      <c r="F97" s="195"/>
      <c r="G97" s="19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5"/>
      <c r="D98" s="195"/>
      <c r="E98" s="19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5"/>
      <c r="D99" s="19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5" zoomScale="55" zoomScaleNormal="55" workbookViewId="0">
      <selection activeCell="F23" sqref="F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5" t="s">
        <v>416</v>
      </c>
      <c r="AG6" s="185"/>
      <c r="AH6" s="185"/>
      <c r="AI6" s="185"/>
      <c r="AJ6" s="185"/>
      <c r="AK6" s="18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/>
      <c r="F13" s="8" t="s">
        <v>10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1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190"/>
      <c r="AN22" s="191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 t="s">
        <v>8</v>
      </c>
      <c r="F23" s="8" t="s">
        <v>10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1</v>
      </c>
      <c r="AK23" s="86">
        <f t="shared" si="0"/>
        <v>0</v>
      </c>
      <c r="AL23" s="86">
        <f t="shared" si="1"/>
        <v>1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192" t="s">
        <v>14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86">
        <f>SUM(AJ9:AJ53)</f>
        <v>1</v>
      </c>
      <c r="AK54" s="86">
        <f>SUM(AK9:AK53)</f>
        <v>0</v>
      </c>
      <c r="AL54" s="86">
        <f>SUM(AL9:AL53)</f>
        <v>2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193" t="s">
        <v>15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186" t="s">
        <v>7</v>
      </c>
      <c r="D57" s="18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90"/>
      <c r="AQ58" s="191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90"/>
      <c r="AQ71" s="191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2" t="s">
        <v>14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195"/>
      <c r="D93" s="19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5"/>
      <c r="D96" s="19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5"/>
      <c r="D97" s="195"/>
      <c r="E97" s="195"/>
      <c r="F97" s="195"/>
      <c r="G97" s="19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5"/>
      <c r="D98" s="195"/>
      <c r="E98" s="19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5"/>
      <c r="D99" s="19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2" zoomScale="55" zoomScaleNormal="55" workbookViewId="0">
      <selection activeCell="F22" sqref="F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5" t="s">
        <v>417</v>
      </c>
      <c r="AG6" s="185"/>
      <c r="AH6" s="185"/>
      <c r="AI6" s="185"/>
      <c r="AJ6" s="185"/>
      <c r="AK6" s="18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 t="s">
        <v>8</v>
      </c>
      <c r="F18" s="8" t="s">
        <v>8</v>
      </c>
      <c r="G18" s="8"/>
      <c r="H18" s="1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2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 t="s">
        <v>8</v>
      </c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1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190"/>
      <c r="AN22" s="191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 t="s">
        <v>8</v>
      </c>
      <c r="F27" s="8" t="s">
        <v>8</v>
      </c>
      <c r="G27" s="8"/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2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/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 t="s">
        <v>8</v>
      </c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1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 t="s">
        <v>9</v>
      </c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192" t="s">
        <v>14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86">
        <f>SUM(AJ9:AJ53)</f>
        <v>6</v>
      </c>
      <c r="AK54" s="86">
        <f>SUM(AK9:AK53)</f>
        <v>1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193" t="s">
        <v>15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186" t="s">
        <v>7</v>
      </c>
      <c r="D57" s="18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90"/>
      <c r="AQ58" s="191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90"/>
      <c r="AQ71" s="191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2" t="s">
        <v>14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195"/>
      <c r="D93" s="19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5"/>
      <c r="D96" s="19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5"/>
      <c r="D97" s="195"/>
      <c r="E97" s="195"/>
      <c r="F97" s="195"/>
      <c r="G97" s="19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5"/>
      <c r="D98" s="195"/>
      <c r="E98" s="19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5"/>
      <c r="D99" s="19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opLeftCell="A12" zoomScale="55" zoomScaleNormal="55" workbookViewId="0">
      <selection activeCell="F24" sqref="F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5" t="s">
        <v>418</v>
      </c>
      <c r="AG6" s="185"/>
      <c r="AH6" s="185"/>
      <c r="AI6" s="185"/>
      <c r="AJ6" s="185"/>
      <c r="AK6" s="18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75" t="s">
        <v>478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75" t="s">
        <v>478</v>
      </c>
      <c r="E10" s="7"/>
      <c r="F10" s="8" t="s">
        <v>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31" si="2">COUNTIF(E10:AI10,"K")+2*COUNTIF(E10:AI10,"2K")+COUNTIF(E10:AI10,"TK")+COUNTIF(E10:AI10,"KT")</f>
        <v>1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76" t="s">
        <v>45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75" t="s">
        <v>387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75" t="s">
        <v>62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75" t="s">
        <v>71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75" t="s">
        <v>47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75" t="s">
        <v>181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75" t="s">
        <v>85</v>
      </c>
      <c r="E17" s="7"/>
      <c r="F17" s="8" t="s">
        <v>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75" t="s">
        <v>66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75" t="s">
        <v>601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75" t="s">
        <v>163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75" t="s">
        <v>168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75" t="s">
        <v>55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190"/>
      <c r="AN22" s="191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75" t="s">
        <v>553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75" t="s">
        <v>706</v>
      </c>
      <c r="E24" s="7"/>
      <c r="F24" s="8" t="s">
        <v>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75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75" t="s">
        <v>96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75" t="s">
        <v>613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75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75" t="s">
        <v>469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75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75" t="s">
        <v>720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4" s="36" customFormat="1" ht="48" customHeight="1">
      <c r="A32" s="192" t="s">
        <v>14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86">
        <f>SUM(AJ9:AJ31)</f>
        <v>4</v>
      </c>
      <c r="AK32" s="86">
        <f>SUM(AK9:AK31)</f>
        <v>0</v>
      </c>
      <c r="AL32" s="86">
        <f>SUM(AL9:AL31)</f>
        <v>0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193" t="s">
        <v>15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4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186" t="s">
        <v>7</v>
      </c>
      <c r="D35" s="187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90"/>
      <c r="AQ36" s="191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90"/>
      <c r="AQ49" s="191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92" t="s">
        <v>14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195"/>
      <c r="D71" s="195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95"/>
      <c r="D74" s="19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95"/>
      <c r="D75" s="195"/>
      <c r="E75" s="195"/>
      <c r="F75" s="195"/>
      <c r="G75" s="19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95"/>
      <c r="D76" s="195"/>
      <c r="E76" s="19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95"/>
      <c r="D77" s="19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F7" sqref="F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5" t="s">
        <v>419</v>
      </c>
      <c r="AG6" s="185"/>
      <c r="AH6" s="185"/>
      <c r="AI6" s="185"/>
      <c r="AJ6" s="185"/>
      <c r="AK6" s="18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7"/>
      <c r="F10" s="8" t="s">
        <v>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7"/>
      <c r="F11" s="8" t="s">
        <v>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8" t="s">
        <v>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8" t="s">
        <v>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8"/>
      <c r="F17" s="8" t="s">
        <v>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8"/>
      <c r="F19" s="8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190"/>
      <c r="AN22" s="191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8" t="s">
        <v>8</v>
      </c>
      <c r="F25" s="8" t="s">
        <v>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2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8"/>
      <c r="F30" s="8" t="s">
        <v>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1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7" t="s">
        <v>9</v>
      </c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1</v>
      </c>
      <c r="AK31" s="86">
        <f t="shared" si="0"/>
        <v>1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192" t="s">
        <v>14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86">
        <f>SUM(AJ9:AJ53)</f>
        <v>9</v>
      </c>
      <c r="AK54" s="86">
        <f>SUM(AK9:AK53)</f>
        <v>3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193" t="s">
        <v>15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186" t="s">
        <v>7</v>
      </c>
      <c r="D57" s="18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90"/>
      <c r="AQ58" s="191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90"/>
      <c r="AQ71" s="191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2" t="s">
        <v>14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195"/>
      <c r="D93" s="19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5"/>
      <c r="D96" s="19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5"/>
      <c r="D97" s="195"/>
      <c r="E97" s="195"/>
      <c r="F97" s="195"/>
      <c r="G97" s="19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5"/>
      <c r="D98" s="195"/>
      <c r="E98" s="19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5"/>
      <c r="D99" s="19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abSelected="1" topLeftCell="A6" zoomScale="55" zoomScaleNormal="55" workbookViewId="0">
      <selection activeCell="F14" sqref="F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5" t="s">
        <v>420</v>
      </c>
      <c r="AG6" s="185"/>
      <c r="AH6" s="185"/>
      <c r="AI6" s="185"/>
      <c r="AJ6" s="185"/>
      <c r="AK6" s="18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8"/>
      <c r="G9" s="8"/>
      <c r="H9" s="13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8" t="s">
        <v>10</v>
      </c>
      <c r="G13" s="8"/>
      <c r="H13" s="13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1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 t="s">
        <v>10</v>
      </c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1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8"/>
      <c r="G18" s="8"/>
      <c r="H18" s="1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24" t="s">
        <v>9</v>
      </c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1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8" t="s">
        <v>10</v>
      </c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1</v>
      </c>
      <c r="AM22" s="190"/>
      <c r="AN22" s="191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 t="s">
        <v>9</v>
      </c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1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8"/>
      <c r="G27" s="8"/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8"/>
      <c r="G29" s="8"/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39" t="s">
        <v>834</v>
      </c>
      <c r="C32" s="140" t="s">
        <v>835</v>
      </c>
      <c r="D32" s="141" t="s">
        <v>169</v>
      </c>
      <c r="E32" s="144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8" t="s">
        <v>10</v>
      </c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1</v>
      </c>
      <c r="AM34" s="85"/>
      <c r="AN34" s="85"/>
      <c r="AO34" s="85"/>
    </row>
    <row r="35" spans="1:41" s="36" customFormat="1" ht="30" customHeight="1">
      <c r="A35" s="97">
        <v>27</v>
      </c>
      <c r="B35" s="139" t="s">
        <v>836</v>
      </c>
      <c r="C35" s="140" t="s">
        <v>837</v>
      </c>
      <c r="D35" s="141" t="s">
        <v>56</v>
      </c>
      <c r="E35" s="144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8" t="s">
        <v>9</v>
      </c>
      <c r="G39" s="8"/>
      <c r="H39" s="13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1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8"/>
      <c r="G40" s="8"/>
      <c r="H40" s="13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/>
      <c r="F41" s="8"/>
      <c r="G41" s="8"/>
      <c r="H41" s="13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192" t="s">
        <v>14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86">
        <f>SUM(AJ9:AJ53)</f>
        <v>0</v>
      </c>
      <c r="AK54" s="86">
        <f>SUM(AK9:AK53)</f>
        <v>3</v>
      </c>
      <c r="AL54" s="86">
        <f>SUM(AL9:AL53)</f>
        <v>4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193" t="s">
        <v>15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186" t="s">
        <v>7</v>
      </c>
      <c r="D57" s="18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90"/>
      <c r="AQ58" s="191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90"/>
      <c r="AQ71" s="191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92" t="s">
        <v>14</v>
      </c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86">
        <f t="shared" ref="AJ97:AO97" si="9">SUM(AJ58:AJ96)</f>
        <v>0</v>
      </c>
      <c r="AK97" s="86">
        <f t="shared" si="9"/>
        <v>0</v>
      </c>
      <c r="AL97" s="86">
        <f t="shared" si="9"/>
        <v>0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195"/>
      <c r="D98" s="195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95"/>
      <c r="D101" s="19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95"/>
      <c r="D102" s="195"/>
      <c r="E102" s="195"/>
      <c r="F102" s="195"/>
      <c r="G102" s="19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95"/>
      <c r="D103" s="195"/>
      <c r="E103" s="19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95"/>
      <c r="D104" s="19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1:P1"/>
    <mergeCell ref="Q1:AL1"/>
    <mergeCell ref="A2:P2"/>
    <mergeCell ref="Q2:AL2"/>
    <mergeCell ref="A4:AL4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AM22:AN22"/>
    <mergeCell ref="A54:AI54"/>
    <mergeCell ref="A56:AI56"/>
    <mergeCell ref="AP58:AQ58"/>
    <mergeCell ref="AP71:AQ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F9" sqref="F9:F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85" t="s">
        <v>151</v>
      </c>
      <c r="AG6" s="185"/>
      <c r="AH6" s="185"/>
      <c r="AI6" s="185"/>
      <c r="AJ6" s="185"/>
      <c r="AK6" s="18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96" t="s">
        <v>866</v>
      </c>
      <c r="G9" s="109"/>
      <c r="H9" s="136"/>
      <c r="I9" s="109"/>
      <c r="J9" s="136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97"/>
      <c r="G10" s="109"/>
      <c r="H10" s="136"/>
      <c r="I10" s="109"/>
      <c r="J10" s="136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 t="s">
        <v>10</v>
      </c>
      <c r="F11" s="197"/>
      <c r="G11" s="109"/>
      <c r="H11" s="136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97"/>
      <c r="G12" s="109"/>
      <c r="H12" s="136"/>
      <c r="I12" s="109"/>
      <c r="J12" s="136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 t="s">
        <v>10</v>
      </c>
      <c r="F13" s="198"/>
      <c r="G13" s="109"/>
      <c r="H13" s="136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1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90"/>
      <c r="AN22" s="191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92" t="s">
        <v>14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41">
        <f>SUM(AJ9:AJ53)</f>
        <v>0</v>
      </c>
      <c r="AK54" s="41">
        <f>SUM(AK9:AK53)</f>
        <v>0</v>
      </c>
      <c r="AL54" s="41">
        <f>SUM(AL9:AL53)</f>
        <v>2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93" t="s">
        <v>15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86" t="s">
        <v>7</v>
      </c>
      <c r="D57" s="18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90"/>
      <c r="AQ58" s="191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90"/>
      <c r="AQ71" s="191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2" t="s">
        <v>14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95"/>
      <c r="D93" s="19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5"/>
      <c r="D96" s="19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5"/>
      <c r="D97" s="195"/>
      <c r="E97" s="195"/>
      <c r="F97" s="195"/>
      <c r="G97" s="19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5"/>
      <c r="D98" s="195"/>
      <c r="E98" s="19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5"/>
      <c r="D99" s="19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F9:F1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6" zoomScale="55" zoomScaleNormal="55" workbookViewId="0">
      <selection activeCell="K87" sqref="K8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85" t="s">
        <v>171</v>
      </c>
      <c r="AG6" s="185"/>
      <c r="AH6" s="185"/>
      <c r="AI6" s="185"/>
      <c r="AJ6" s="185"/>
      <c r="AK6" s="18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90"/>
      <c r="AN22" s="191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92" t="s">
        <v>14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93" t="s">
        <v>15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86" t="s">
        <v>7</v>
      </c>
      <c r="D57" s="18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90"/>
      <c r="AQ58" s="191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90"/>
      <c r="AQ71" s="191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92" t="s">
        <v>14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95"/>
      <c r="D93" s="19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5"/>
      <c r="D96" s="19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5"/>
      <c r="D97" s="195"/>
      <c r="E97" s="195"/>
      <c r="F97" s="195"/>
      <c r="G97" s="19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5"/>
      <c r="D98" s="195"/>
      <c r="E98" s="19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5"/>
      <c r="D99" s="19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63" zoomScale="55" zoomScaleNormal="55" workbookViewId="0">
      <selection activeCell="O88" sqref="O8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2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2">
      <c r="A5" s="184" t="s">
        <v>863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85" t="s">
        <v>223</v>
      </c>
      <c r="AG6" s="185"/>
      <c r="AH6" s="185"/>
      <c r="AI6" s="185"/>
      <c r="AJ6" s="185"/>
      <c r="AK6" s="185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88" t="s">
        <v>250</v>
      </c>
      <c r="C21" s="89" t="s">
        <v>251</v>
      </c>
      <c r="D21" s="90" t="s">
        <v>33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/>
      <c r="F22" s="146"/>
      <c r="G22" s="14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99"/>
      <c r="AN23" s="200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92" t="s">
        <v>14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">
        <f>SUM(AJ9:AJ59)</f>
        <v>0</v>
      </c>
      <c r="AK60" s="1">
        <f>SUM(AK9:AK59)</f>
        <v>0</v>
      </c>
      <c r="AL60" s="1">
        <f>SUM(AL9:AL59)</f>
        <v>0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93" t="s">
        <v>15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4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86" t="s">
        <v>7</v>
      </c>
      <c r="D63" s="187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90"/>
      <c r="AQ64" s="191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90"/>
      <c r="AQ77" s="191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92" t="s">
        <v>14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95"/>
      <c r="D103" s="195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95"/>
      <c r="D106" s="19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95"/>
      <c r="D107" s="195"/>
      <c r="E107" s="195"/>
      <c r="F107" s="195"/>
      <c r="G107" s="19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95"/>
      <c r="D108" s="195"/>
      <c r="E108" s="19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95"/>
      <c r="D109" s="19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74" zoomScale="55" zoomScaleNormal="55" workbookViewId="0">
      <selection activeCell="P85" sqref="P8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85" t="s">
        <v>260</v>
      </c>
      <c r="AG6" s="185"/>
      <c r="AH6" s="185"/>
      <c r="AI6" s="185"/>
      <c r="AJ6" s="185"/>
      <c r="AK6" s="18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/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/>
      <c r="I11" s="136"/>
      <c r="J11" s="109"/>
      <c r="K11" s="109"/>
      <c r="L11" s="109"/>
      <c r="M11" s="109"/>
      <c r="N11" s="109"/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/>
      <c r="F12" s="109"/>
      <c r="G12" s="109"/>
      <c r="H12" s="109"/>
      <c r="I12" s="136"/>
      <c r="J12" s="109"/>
      <c r="K12" s="109"/>
      <c r="L12" s="109"/>
      <c r="M12" s="109"/>
      <c r="N12" s="109"/>
      <c r="O12" s="109"/>
      <c r="P12" s="109"/>
      <c r="Q12" s="136"/>
      <c r="R12" s="109"/>
      <c r="S12" s="109"/>
      <c r="T12" s="109"/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/>
      <c r="M13" s="109"/>
      <c r="N13" s="109"/>
      <c r="O13" s="109"/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/>
      <c r="F14" s="109"/>
      <c r="G14" s="109"/>
      <c r="H14" s="109"/>
      <c r="I14" s="136"/>
      <c r="J14" s="109"/>
      <c r="K14" s="109"/>
      <c r="L14" s="109"/>
      <c r="M14" s="109"/>
      <c r="N14" s="109"/>
      <c r="O14" s="109"/>
      <c r="P14" s="109"/>
      <c r="Q14" s="136"/>
      <c r="R14" s="109"/>
      <c r="S14" s="109"/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/>
      <c r="I15" s="136"/>
      <c r="J15" s="109"/>
      <c r="K15" s="109"/>
      <c r="L15" s="109"/>
      <c r="M15" s="109"/>
      <c r="N15" s="109"/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/>
      <c r="O18" s="109"/>
      <c r="P18" s="109"/>
      <c r="Q18" s="136"/>
      <c r="R18" s="109"/>
      <c r="S18" s="109"/>
      <c r="T18" s="109"/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/>
      <c r="F19" s="109"/>
      <c r="G19" s="109"/>
      <c r="H19" s="109"/>
      <c r="I19" s="136"/>
      <c r="J19" s="109"/>
      <c r="K19" s="109"/>
      <c r="L19" s="109"/>
      <c r="M19" s="109"/>
      <c r="N19" s="109"/>
      <c r="O19" s="109"/>
      <c r="P19" s="109"/>
      <c r="Q19" s="136"/>
      <c r="R19" s="109"/>
      <c r="S19" s="109"/>
      <c r="T19" s="109"/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/>
      <c r="F21" s="146"/>
      <c r="G21" s="146"/>
      <c r="H21" s="146"/>
      <c r="I21" s="136"/>
      <c r="J21" s="146"/>
      <c r="K21" s="146"/>
      <c r="L21" s="146"/>
      <c r="M21" s="146"/>
      <c r="N21" s="146"/>
      <c r="O21" s="146"/>
      <c r="P21" s="146"/>
      <c r="Q21" s="136"/>
      <c r="R21" s="146"/>
      <c r="S21" s="146"/>
      <c r="T21" s="146"/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190"/>
      <c r="AN22" s="191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/>
      <c r="F23" s="109"/>
      <c r="G23" s="109"/>
      <c r="H23" s="109"/>
      <c r="I23" s="136"/>
      <c r="J23" s="109"/>
      <c r="K23" s="109"/>
      <c r="L23" s="109"/>
      <c r="M23" s="109"/>
      <c r="N23" s="109"/>
      <c r="O23" s="109"/>
      <c r="P23" s="109"/>
      <c r="Q23" s="136"/>
      <c r="R23" s="109"/>
      <c r="S23" s="109"/>
      <c r="T23" s="109"/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/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/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/>
      <c r="O27" s="109"/>
      <c r="P27" s="109"/>
      <c r="Q27" s="136"/>
      <c r="R27" s="109"/>
      <c r="S27" s="109"/>
      <c r="T27" s="109"/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/>
      <c r="M28" s="109"/>
      <c r="N28" s="109"/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/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/>
      <c r="I30" s="136"/>
      <c r="J30" s="109"/>
      <c r="K30" s="109"/>
      <c r="L30" s="109"/>
      <c r="M30" s="109"/>
      <c r="N30" s="109"/>
      <c r="O30" s="109"/>
      <c r="P30" s="109"/>
      <c r="Q30" s="136"/>
      <c r="R30" s="109"/>
      <c r="S30" s="109"/>
      <c r="T30" s="109"/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/>
      <c r="O33" s="109"/>
      <c r="P33" s="109"/>
      <c r="Q33" s="136"/>
      <c r="R33" s="109"/>
      <c r="S33" s="109"/>
      <c r="T33" s="109"/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/>
      <c r="M34" s="109"/>
      <c r="N34" s="109"/>
      <c r="O34" s="109"/>
      <c r="P34" s="109"/>
      <c r="Q34" s="136"/>
      <c r="R34" s="109"/>
      <c r="S34" s="109"/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/>
      <c r="M35" s="109"/>
      <c r="N35" s="109"/>
      <c r="O35" s="109"/>
      <c r="P35" s="109"/>
      <c r="Q35" s="136"/>
      <c r="R35" s="109"/>
      <c r="S35" s="109"/>
      <c r="T35" s="109"/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92" t="s">
        <v>14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">
        <f>SUM(AJ9:AJ52)</f>
        <v>0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93" t="s">
        <v>15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4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86" t="s">
        <v>7</v>
      </c>
      <c r="D56" s="187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90"/>
      <c r="AQ57" s="191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90"/>
      <c r="AQ70" s="191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92" t="s">
        <v>14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95"/>
      <c r="D92" s="195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95"/>
      <c r="D95" s="19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5"/>
      <c r="D96" s="195"/>
      <c r="E96" s="195"/>
      <c r="F96" s="195"/>
      <c r="G96" s="19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5"/>
      <c r="D97" s="195"/>
      <c r="E97" s="19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5"/>
      <c r="D98" s="19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1" zoomScale="55" zoomScaleNormal="55" workbookViewId="0">
      <selection activeCell="I77" sqref="I7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85" t="s">
        <v>298</v>
      </c>
      <c r="AG6" s="185"/>
      <c r="AH6" s="185"/>
      <c r="AI6" s="185"/>
      <c r="AJ6" s="185"/>
      <c r="AK6" s="18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/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/>
      <c r="F16" s="136"/>
      <c r="G16" s="109"/>
      <c r="H16" s="109"/>
      <c r="I16" s="136"/>
      <c r="J16" s="109"/>
      <c r="K16" s="109"/>
      <c r="L16" s="109"/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/>
      <c r="N17" s="109"/>
      <c r="O17" s="136"/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/>
      <c r="F19" s="136"/>
      <c r="G19" s="109"/>
      <c r="H19" s="109"/>
      <c r="I19" s="136"/>
      <c r="J19" s="109"/>
      <c r="K19" s="109"/>
      <c r="L19" s="109"/>
      <c r="M19" s="109"/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01"/>
      <c r="AN22" s="202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92" t="s">
        <v>14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93" t="s">
        <v>15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86" t="s">
        <v>7</v>
      </c>
      <c r="D57" s="18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90"/>
      <c r="AQ58" s="191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90"/>
      <c r="AQ71" s="191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2" t="s">
        <v>14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95"/>
      <c r="D93" s="19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5"/>
      <c r="D96" s="19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5"/>
      <c r="D97" s="195"/>
      <c r="E97" s="195"/>
      <c r="F97" s="195"/>
      <c r="G97" s="19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5"/>
      <c r="D98" s="195"/>
      <c r="E98" s="19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5"/>
      <c r="D99" s="19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1" zoomScale="55" zoomScaleNormal="55" workbookViewId="0">
      <selection activeCell="R73" sqref="R7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85" t="s">
        <v>316</v>
      </c>
      <c r="AG6" s="185"/>
      <c r="AH6" s="185"/>
      <c r="AI6" s="185"/>
      <c r="AJ6" s="185"/>
      <c r="AK6" s="18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18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18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109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18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18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44"/>
      <c r="W12" s="109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109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18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44"/>
      <c r="W13" s="109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44"/>
      <c r="W14" s="109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10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44"/>
      <c r="W15" s="109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44"/>
      <c r="W16" s="109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44"/>
      <c r="W17" s="109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44"/>
      <c r="W18" s="109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44"/>
      <c r="W19" s="109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109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44"/>
      <c r="W20" s="109"/>
      <c r="X20" s="136"/>
      <c r="Y20" s="109"/>
      <c r="Z20" s="109"/>
      <c r="AA20" s="109"/>
      <c r="AB20" s="109"/>
      <c r="AC20" s="109"/>
      <c r="AD20" s="136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09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4"/>
      <c r="W21" s="146"/>
      <c r="X21" s="136"/>
      <c r="Y21" s="146"/>
      <c r="Z21" s="146"/>
      <c r="AA21" s="146"/>
      <c r="AB21" s="146"/>
      <c r="AC21" s="146"/>
      <c r="AD21" s="13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36"/>
      <c r="Y22" s="109"/>
      <c r="Z22" s="109"/>
      <c r="AA22" s="109"/>
      <c r="AB22" s="109"/>
      <c r="AC22" s="109"/>
      <c r="AD22" s="136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190"/>
      <c r="AN22" s="191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36"/>
      <c r="Y23" s="109"/>
      <c r="Z23" s="109"/>
      <c r="AA23" s="109"/>
      <c r="AB23" s="109"/>
      <c r="AC23" s="109"/>
      <c r="AD23" s="136"/>
      <c r="AE23" s="109"/>
      <c r="AF23" s="109"/>
      <c r="AG23" s="109"/>
      <c r="AH23" s="109"/>
      <c r="AI23" s="109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36"/>
      <c r="Y24" s="109"/>
      <c r="Z24" s="109"/>
      <c r="AA24" s="109"/>
      <c r="AB24" s="109"/>
      <c r="AC24" s="109"/>
      <c r="AD24" s="136"/>
      <c r="AE24" s="109"/>
      <c r="AF24" s="109"/>
      <c r="AG24" s="109"/>
      <c r="AH24" s="109"/>
      <c r="AI24" s="109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36"/>
      <c r="Y25" s="109"/>
      <c r="Z25" s="109"/>
      <c r="AA25" s="109"/>
      <c r="AB25" s="109"/>
      <c r="AC25" s="109"/>
      <c r="AD25" s="136"/>
      <c r="AE25" s="109"/>
      <c r="AF25" s="109"/>
      <c r="AG25" s="109"/>
      <c r="AH25" s="109"/>
      <c r="AI25" s="109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36"/>
      <c r="Y26" s="109"/>
      <c r="Z26" s="109"/>
      <c r="AA26" s="109"/>
      <c r="AB26" s="109"/>
      <c r="AC26" s="109"/>
      <c r="AD26" s="136"/>
      <c r="AE26" s="109"/>
      <c r="AF26" s="109"/>
      <c r="AG26" s="109"/>
      <c r="AH26" s="109"/>
      <c r="AI26" s="109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36"/>
      <c r="Y27" s="109"/>
      <c r="Z27" s="109"/>
      <c r="AA27" s="109"/>
      <c r="AB27" s="109"/>
      <c r="AC27" s="109"/>
      <c r="AD27" s="136"/>
      <c r="AE27" s="109"/>
      <c r="AF27" s="109"/>
      <c r="AG27" s="109"/>
      <c r="AH27" s="109"/>
      <c r="AI27" s="109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36"/>
      <c r="Y28" s="109"/>
      <c r="Z28" s="109"/>
      <c r="AA28" s="109"/>
      <c r="AB28" s="109"/>
      <c r="AC28" s="109"/>
      <c r="AD28" s="136"/>
      <c r="AE28" s="109"/>
      <c r="AF28" s="109"/>
      <c r="AG28" s="109"/>
      <c r="AH28" s="109"/>
      <c r="AI28" s="109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36"/>
      <c r="Y29" s="109"/>
      <c r="Z29" s="109"/>
      <c r="AA29" s="109"/>
      <c r="AB29" s="109"/>
      <c r="AC29" s="109"/>
      <c r="AD29" s="136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36"/>
      <c r="Y30" s="109"/>
      <c r="Z30" s="109"/>
      <c r="AA30" s="109"/>
      <c r="AB30" s="109"/>
      <c r="AC30" s="109"/>
      <c r="AD30" s="136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1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36"/>
      <c r="Y31" s="109"/>
      <c r="Z31" s="109"/>
      <c r="AA31" s="109"/>
      <c r="AB31" s="109"/>
      <c r="AC31" s="109"/>
      <c r="AD31" s="136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92" t="s">
        <v>14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93" t="s">
        <v>15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86" t="s">
        <v>7</v>
      </c>
      <c r="D57" s="18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90"/>
      <c r="AQ58" s="191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90"/>
      <c r="AQ71" s="191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2" t="s">
        <v>14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95"/>
      <c r="D93" s="19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5"/>
      <c r="D96" s="19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5"/>
      <c r="D97" s="195"/>
      <c r="E97" s="195"/>
      <c r="F97" s="195"/>
      <c r="G97" s="19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5"/>
      <c r="D98" s="195"/>
      <c r="E98" s="19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5"/>
      <c r="D99" s="19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7" zoomScale="55" zoomScaleNormal="55" workbookViewId="0">
      <selection activeCell="M82" sqref="M8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85" t="s">
        <v>354</v>
      </c>
      <c r="AG6" s="185"/>
      <c r="AH6" s="185"/>
      <c r="AI6" s="185"/>
      <c r="AJ6" s="185"/>
      <c r="AK6" s="18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190"/>
      <c r="AN22" s="191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92" t="s">
        <v>14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93" t="s">
        <v>15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86" t="s">
        <v>7</v>
      </c>
      <c r="D57" s="18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90"/>
      <c r="AQ58" s="191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90"/>
      <c r="AQ71" s="191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92" t="s">
        <v>14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95"/>
      <c r="D93" s="19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95"/>
      <c r="D96" s="19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95"/>
      <c r="D97" s="195"/>
      <c r="E97" s="195"/>
      <c r="F97" s="195"/>
      <c r="G97" s="19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95"/>
      <c r="D98" s="195"/>
      <c r="E98" s="19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95"/>
      <c r="D99" s="19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5" zoomScale="55" zoomScaleNormal="55" workbookViewId="0">
      <selection activeCell="B76" sqref="B76:D7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189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</row>
    <row r="5" spans="1:41">
      <c r="A5" s="184" t="s">
        <v>863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185" t="s">
        <v>413</v>
      </c>
      <c r="AG6" s="185"/>
      <c r="AH6" s="185"/>
      <c r="AI6" s="185"/>
      <c r="AJ6" s="185"/>
      <c r="AK6" s="18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186" t="s">
        <v>7</v>
      </c>
      <c r="D8" s="18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40" si="0">COUNTIF(E9:AI9,"P")+2*COUNTIF(F9:AJ9,"2P")</f>
        <v>0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190"/>
      <c r="AN21" s="191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6"/>
      <c r="AD29" s="132"/>
      <c r="AE29" s="132"/>
      <c r="AF29" s="132"/>
      <c r="AG29" s="132"/>
      <c r="AH29" s="132"/>
      <c r="AI29" s="132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0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0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192" t="s">
        <v>14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86">
        <f>SUM(AJ9:AJ40)</f>
        <v>0</v>
      </c>
      <c r="AK41" s="86">
        <f>SUM(AK9:AK40)</f>
        <v>0</v>
      </c>
      <c r="AL41" s="86">
        <f>SUM(AL9:AL40)</f>
        <v>0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193" t="s">
        <v>15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4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186" t="s">
        <v>7</v>
      </c>
      <c r="D44" s="187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190"/>
      <c r="AQ45" s="191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190"/>
      <c r="AQ58" s="191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192" t="s">
        <v>14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195"/>
      <c r="D80" s="195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95"/>
      <c r="D83" s="19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95"/>
      <c r="D84" s="195"/>
      <c r="E84" s="195"/>
      <c r="F84" s="195"/>
      <c r="G84" s="19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95"/>
      <c r="D85" s="195"/>
      <c r="E85" s="19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195"/>
      <c r="D86" s="19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2018-10-06T09:07:47Z</cp:lastPrinted>
  <dcterms:created xsi:type="dcterms:W3CDTF">2001-09-21T17:17:00Z</dcterms:created>
  <dcterms:modified xsi:type="dcterms:W3CDTF">2020-06-02T09:56:17Z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