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J92" i="231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N72" i="217" l="1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</authors>
  <commentList>
    <comment ref="E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CHIỀU VẮNG CẢ LỚP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E33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<sst xmlns="http://schemas.openxmlformats.org/spreadsheetml/2006/main" count="2698" uniqueCount="866">
  <si>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</si>
  <si>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</si>
  <si>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</si>
  <si>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</si>
  <si>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</si>
  <si>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</si>
  <si>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</si>
  <si>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</si>
  <si>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</si>
  <si>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</si>
  <si>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</si>
  <si>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</si>
  <si>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</si>
  <si>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</si>
  <si>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</si>
  <si>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</si>
  <si>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</si>
  <si>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</si>
  <si>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</si>
  <si>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</si>
  <si>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</si>
  <si>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</si>
  <si>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</si>
  <si>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</si>
  <si>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</si>
  <si>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</si>
  <si>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</si>
  <si>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</si>
  <si>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</si>
  <si>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</si>
  <si>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</si>
  <si>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</si>
  <si>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</si>
  <si>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</si>
  <si>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</si>
  <si>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</si>
  <si>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</si>
  <si>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</si>
  <si>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</si>
  <si>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</si>
  <si>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</si>
  <si>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</si>
  <si>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</si>
  <si>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</si>
  <si>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</si>
  <si>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</si>
  <si>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</si>
  <si>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</si>
  <si>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</si>
  <si>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</si>
  <si>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</si>
  <si>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</si>
  <si>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</si>
  <si>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</si>
  <si>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</si>
  <si>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</si>
  <si>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</si>
  <si>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</si>
  <si>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</si>
  <si>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</si>
  <si>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</si>
  <si>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</si>
  <si>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</si>
  <si>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</si>
  <si>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</si>
  <si>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</si>
  <si>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</si>
  <si>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</si>
  <si>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</si>
  <si>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</si>
  <si>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</si>
  <si>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</si>
  <si>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</si>
  <si>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</si>
  <si>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</si>
  <si>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</si>
  <si>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</si>
  <si>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</si>
  <si>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</si>
  <si>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</si>
  <si>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</si>
  <si>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</si>
  <si>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</si>
  <si>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</si>
  <si>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</si>
  <si>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</si>
  <si>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</si>
  <si>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</si>
  <si>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</si>
  <si>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</si>
  <si>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</si>
  <si>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</si>
  <si>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</si>
  <si>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</si>
  <si>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</si>
  <si>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</si>
  <si>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</si>
  <si>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</si>
  <si>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</si>
  <si>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</si>
  <si>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</si>
  <si>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</si>
  <si>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</si>
  <si>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</si>
  <si>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</si>
  <si>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</si>
  <si>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</si>
  <si>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</si>
  <si>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</si>
  <si>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</si>
  <si>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</si>
  <si>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</si>
  <si>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</si>
  <si>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</si>
  <si>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</si>
  <si>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</si>
  <si>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</si>
  <si>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</si>
  <si>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</si>
  <si>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</si>
  <si>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</si>
  <si>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</si>
  <si>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</si>
  <si>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</si>
  <si>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</si>
  <si>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</si>
  <si>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</si>
  <si>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</si>
  <si>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</si>
  <si>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</si>
  <si>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</si>
  <si>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</si>
  <si>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</si>
  <si>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</si>
  <si>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</si>
  <si>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</si>
  <si>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</si>
  <si>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</si>
  <si>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</si>
  <si>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</si>
  <si>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</si>
  <si>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</si>
  <si>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</si>
  <si>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</si>
  <si>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</si>
  <si>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</si>
  <si>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</si>
  <si>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</si>
  <si>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</si>
  <si>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</si>
  <si>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</si>
  <si>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</si>
  <si>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</si>
  <si>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</si>
  <si>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</si>
  <si>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</si>
  <si>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</si>
  <si>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</si>
  <si>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</si>
  <si>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</si>
  <si>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</si>
  <si>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</si>
  <si>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</si>
  <si>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</si>
  <si>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</si>
  <si>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</si>
  <si>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</si>
  <si>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</si>
  <si>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</si>
  <si>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</si>
  <si>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</si>
  <si>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</si>
  <si>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</si>
  <si>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</si>
  <si>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</si>
  <si>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</si>
  <si>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</si>
  <si>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</si>
  <si>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</si>
  <si>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</si>
  <si>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</si>
  <si>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</si>
  <si>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</si>
  <si>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</si>
  <si>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</si>
  <si>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</si>
  <si>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</si>
  <si>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</si>
  <si>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</si>
  <si>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</si>
  <si>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</si>
  <si>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</si>
  <si>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</si>
  <si>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</si>
  <si>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</si>
  <si>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</si>
  <si>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</si>
  <si>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</si>
  <si>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</si>
  <si>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</si>
  <si>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</si>
  <si>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</si>
  <si>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</si>
  <si>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</si>
  <si>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</si>
  <si>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</si>
  <si>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</si>
  <si>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</si>
  <si>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</si>
  <si>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</si>
  <si>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</si>
  <si>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</si>
  <si>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</si>
  <si>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</si>
  <si>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</si>
  <si>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</si>
  <si>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</si>
  <si>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</si>
  <si>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</si>
  <si>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</si>
  <si>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</si>
  <si>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</si>
  <si>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</si>
  <si>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</si>
  <si>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</si>
  <si>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</si>
  <si>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</si>
  <si>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</si>
  <si>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</si>
  <si>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</si>
  <si>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</si>
  <si>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</si>
  <si>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</si>
  <si>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</si>
  <si>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</si>
  <si>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</si>
  <si>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</si>
  <si>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</si>
  <si>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</si>
  <si>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</si>
  <si>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</si>
  <si>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</si>
  <si>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</si>
  <si>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</si>
  <si>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</si>
  <si>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</si>
  <si>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</si>
  <si>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</si>
  <si>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</si>
  <si>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</si>
  <si>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</si>
  <si>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</si>
  <si>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</si>
  <si>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</si>
  <si>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</si>
  <si>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</si>
  <si>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</si>
  <si>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</si>
  <si>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</si>
  <si>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</si>
  <si>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</si>
  <si>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</si>
  <si>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</si>
  <si>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</si>
  <si>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</si>
  <si>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</si>
  <si>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</si>
  <si>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</si>
  <si>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</si>
  <si>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</si>
  <si>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</si>
  <si>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</si>
  <si>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</si>
  <si>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</si>
  <si>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</si>
  <si>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</si>
  <si>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</si>
  <si>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</si>
  <si>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</si>
  <si>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</si>
  <si>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</si>
  <si>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</si>
  <si>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</si>
  <si>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</si>
  <si>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</si>
  <si>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</si>
  <si>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</si>
  <si>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</si>
  <si>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</si>
  <si>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</si>
  <si>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</si>
  <si>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</si>
  <si>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</si>
  <si>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</si>
  <si>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</si>
  <si>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</si>
  <si>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</si>
  <si>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</si>
  <si>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</si>
  <si>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</si>
  <si>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</si>
  <si>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</si>
  <si>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</si>
  <si>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</si>
  <si>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</si>
  <si>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</si>
  <si>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</si>
  <si>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</si>
  <si>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</si>
  <si>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</si>
  <si>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</si>
  <si>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</si>
  <si>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</si>
  <si>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</si>
  <si>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</si>
  <si>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</si>
  <si>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</si>
  <si>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</si>
  <si>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</si>
  <si>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</si>
  <si>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</si>
  <si>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</si>
  <si>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</si>
  <si>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</si>
  <si>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</si>
  <si>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</si>
  <si>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</si>
  <si>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</si>
  <si>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</si>
  <si>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</si>
  <si>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</si>
  <si>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</si>
  <si>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</si>
  <si>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</si>
  <si>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</si>
  <si>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</si>
  <si>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</si>
  <si>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</si>
  <si>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</si>
  <si>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</si>
  <si>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</si>
  <si>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</si>
  <si>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</si>
  <si>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</si>
  <si>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</si>
  <si>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</si>
  <si>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</si>
  <si>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</si>
  <si>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</si>
  <si>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</si>
  <si>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</si>
  <si>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</si>
  <si>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</si>
  <si>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</si>
  <si>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</si>
  <si>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</si>
  <si>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</si>
  <si>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</si>
  <si>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</si>
  <si>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</si>
  <si>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</si>
  <si>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</si>
  <si>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</si>
  <si>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</si>
  <si>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</si>
  <si>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</si>
  <si>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</si>
  <si>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</si>
  <si>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</si>
  <si>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</si>
  <si>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</si>
  <si>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</si>
  <si>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</si>
  <si>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</si>
  <si>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</si>
  <si>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</si>
  <si>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</si>
  <si>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</si>
  <si>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</si>
  <si>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</si>
  <si>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</si>
  <si>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</si>
  <si>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</si>
  <si>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</si>
  <si>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</si>
  <si>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</si>
  <si>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</si>
  <si>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</si>
  <si>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</si>
  <si>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</si>
  <si>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</si>
  <si>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</si>
  <si>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</si>
  <si>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</si>
  <si>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</si>
  <si>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</si>
  <si>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</si>
  <si>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</si>
  <si>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</si>
  <si>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</si>
  <si>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</si>
  <si>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</si>
  <si>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</si>
  <si>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</si>
  <si>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</si>
  <si>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</si>
  <si>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</si>
  <si>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</si>
  <si>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</si>
  <si>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</si>
  <si>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</si>
  <si>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</si>
  <si>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</si>
  <si>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</si>
  <si>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</si>
  <si>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</si>
  <si>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</si>
  <si>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</si>
  <si>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</si>
  <si>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</si>
  <si>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</si>
  <si>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</si>
  <si>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</si>
  <si>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</si>
  <si>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</si>
  <si>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</si>
  <si>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</si>
  <si>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</si>
  <si>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</si>
  <si>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</si>
  <si>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</si>
  <si>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</si>
  <si>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</si>
  <si>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</si>
  <si>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</si>
  <si>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</si>
  <si>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</si>
  <si>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</si>
  <si>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</si>
  <si>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</si>
  <si>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</si>
  <si>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</si>
  <si>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</si>
  <si>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</si>
  <si>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</si>
  <si>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</si>
  <si>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</si>
  <si>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</si>
  <si>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</si>
  <si>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</si>
  <si>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</si>
  <si>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</si>
  <si>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</si>
  <si>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</si>
  <si>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</si>
  <si>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</si>
  <si>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</si>
  <si>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</si>
  <si>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</si>
  <si>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</si>
  <si>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</si>
  <si>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</si>
  <si>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</si>
  <si>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</si>
  <si>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</si>
  <si>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</si>
  <si>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</si>
  <si>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</si>
  <si>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</si>
  <si>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</si>
  <si>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</si>
  <si>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</si>
  <si>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</si>
  <si>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</si>
  <si>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</si>
  <si>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</si>
  <si>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</si>
  <si>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</si>
  <si>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</si>
  <si>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</si>
  <si>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</si>
  <si>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</si>
  <si>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</si>
  <si>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</si>
  <si>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</si>
  <si>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</si>
  <si>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</si>
  <si>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</si>
  <si>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</si>
  <si>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</si>
  <si>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</si>
  <si>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</si>
  <si>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</si>
  <si>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</si>
  <si>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</si>
  <si>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</si>
  <si>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</si>
  <si>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</si>
  <si>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</si>
  <si>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</si>
  <si>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</si>
  <si>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</si>
  <si>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</si>
  <si>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</si>
  <si>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</si>
  <si>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</si>
  <si>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</si>
  <si>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</si>
  <si>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</si>
  <si>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</si>
  <si>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</si>
  <si>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</si>
  <si>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</si>
  <si>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</si>
  <si>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</si>
  <si>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</si>
  <si>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</si>
  <si>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</si>
  <si>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</si>
  <si>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</si>
  <si>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</si>
  <si>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</si>
  <si>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</si>
  <si>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</si>
  <si>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</si>
  <si>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</si>
  <si>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</si>
  <si>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</si>
  <si>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</si>
  <si>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</si>
  <si>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</si>
  <si>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</si>
  <si>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</si>
  <si>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</si>
  <si>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</si>
  <si>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</si>
  <si>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</si>
  <si>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</si>
  <si>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</si>
  <si>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</si>
  <si>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</si>
  <si>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</si>
  <si>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</si>
  <si>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</si>
  <si>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</si>
  <si>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</si>
  <si>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</si>
  <si>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</si>
  <si>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</si>
  <si>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</si>
  <si>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</si>
  <si>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</si>
  <si>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</si>
  <si>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</si>
  <si>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</si>
  <si>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</si>
  <si>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</si>
  <si>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</si>
  <si>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</si>
  <si>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</si>
  <si>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</si>
  <si>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</si>
  <si>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</si>
  <si>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</si>
  <si>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</si>
  <si>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</si>
  <si>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</si>
  <si>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</si>
  <si>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</si>
  <si>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</si>
  <si>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</si>
  <si>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</si>
  <si>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</si>
  <si>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</si>
  <si>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</si>
  <si>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</si>
  <si>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</si>
  <si>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</si>
  <si>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</si>
  <si>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</si>
  <si>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</si>
  <si>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</si>
  <si>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</si>
  <si>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</si>
  <si>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</si>
  <si>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</si>
  <si>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</si>
  <si>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</si>
  <si>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</si>
  <si>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</si>
  <si>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</si>
  <si>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</si>
  <si>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</si>
  <si>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</si>
  <si>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</si>
  <si>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</si>
  <si>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</si>
  <si>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</si>
  <si>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</si>
  <si>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</si>
  <si>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</si>
  <si>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</si>
  <si>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</si>
  <si>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</si>
  <si>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</si>
  <si>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</si>
  <si>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</si>
  <si>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</si>
  <si>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</si>
  <si>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</si>
  <si>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</si>
  <si>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</si>
  <si>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</si>
  <si>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</si>
  <si>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</si>
  <si>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</si>
  <si>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</si>
  <si>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</si>
  <si>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</si>
  <si>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</si>
  <si>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</si>
  <si>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</si>
  <si>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</si>
  <si>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</si>
  <si>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</si>
  <si>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</si>
  <si>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</si>
  <si>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</si>
  <si>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</si>
  <si>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</si>
  <si>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</si>
  <si>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</si>
  <si>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</si>
  <si>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</si>
  <si>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</si>
  <si>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</si>
  <si>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</si>
  <si>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</si>
  <si>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</si>
  <si>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</si>
  <si>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</si>
  <si>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</si>
  <si>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</si>
  <si>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</si>
  <si>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</si>
  <si>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</si>
  <si>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</si>
  <si>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</si>
  <si>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</si>
  <si>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</si>
  <si>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</si>
  <si>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</si>
  <si>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</si>
  <si>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</si>
  <si>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</si>
  <si>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</si>
  <si>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</si>
  <si>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</si>
  <si>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</si>
  <si>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</si>
  <si>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</si>
  <si>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</si>
  <si>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</si>
  <si>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</si>
  <si>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</si>
  <si>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</si>
  <si>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</si>
  <si>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</si>
  <si>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</si>
  <si>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</si>
  <si>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</si>
  <si>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</si>
  <si>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</si>
  <si>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</si>
  <si>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</si>
  <si>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</si>
  <si>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</si>
  <si>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</si>
  <si>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</si>
  <si>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</si>
  <si>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</si>
  <si>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</si>
  <si>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</si>
  <si>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</si>
  <si>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</si>
  <si>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</si>
  <si>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</si>
  <si>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</si>
  <si>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</si>
  <si>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</si>
  <si>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</si>
  <si>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</si>
  <si>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</si>
  <si>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</si>
  <si>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</si>
  <si>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</si>
  <si>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</si>
  <si>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</si>
  <si>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</si>
  <si>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</si>
  <si>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</si>
  <si>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</si>
  <si>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</si>
  <si>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</si>
  <si>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</si>
  <si>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</si>
  <si>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</si>
  <si>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</si>
  <si>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</si>
  <si>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</si>
  <si>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</si>
  <si>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</si>
  <si>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</si>
  <si>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</si>
  <si>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</si>
  <si>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</si>
  <si>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</si>
  <si>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</si>
  <si>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</si>
  <si>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</si>
  <si>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</si>
  <si>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</si>
  <si>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</si>
  <si>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</si>
  <si>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</si>
  <si>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</si>
  <si>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</si>
  <si>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</si>
  <si>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</si>
  <si>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</si>
  <si>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</si>
  <si>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</si>
  <si>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</si>
  <si>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</si>
  <si>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</si>
  <si>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</si>
  <si>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</si>
  <si>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</si>
  <si>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</si>
  <si>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</si>
  <si>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</si>
  <si>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</si>
  <si>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</si>
  <si>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</si>
  <si>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</si>
  <si>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</si>
  <si>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</si>
  <si>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</si>
  <si>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</si>
  <si>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</si>
  <si>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</si>
  <si>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</si>
  <si>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</si>
  <si>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</si>
  <si>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</si>
  <si>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</si>
  <si>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</si>
  <si>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</si>
  <si>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</si>
  <si>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</si>
  <si>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</si>
  <si>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</si>
  <si>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</si>
  <si>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</si>
  <si>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</si>
  <si>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</si>
  <si>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</si>
  <si>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</si>
  <si>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</si>
  <si>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</si>
  <si>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</si>
  <si>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</si>
  <si>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</si>
  <si>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</si>
  <si>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</si>
  <si>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</si>
  <si>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</si>
  <si>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</si>
  <si>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</si>
  <si>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</si>
  <si>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</si>
  <si>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</si>
  <si>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</si>
  <si>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</si>
  <si>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</si>
  <si>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</si>
  <si>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</si>
  <si>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</si>
  <si>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</si>
  <si>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</si>
  <si>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</si>
  <si>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</si>
  <si>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</si>
  <si>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</si>
  <si>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</si>
  <si>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</si>
  <si>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</si>
  <si>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</si>
  <si>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</si>
  <si>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</si>
  <si>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</si>
  <si>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</si>
  <si>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</si>
  <si>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</si>
  <si>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</si>
  <si>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</si>
  <si>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</si>
  <si>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</si>
  <si>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</si>
  <si>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</si>
  <si>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</si>
  <si>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</si>
  <si>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</si>
  <si>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</si>
  <si>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</si>
  <si>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</si>
  <si>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</si>
  <si>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</si>
  <si>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</si>
  <si>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</si>
  <si>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</si>
  <si>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</si>
  <si>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</si>
  <si>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</si>
  <si>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</si>
  <si>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</si>
  <si>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</si>
  <si>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</si>
  <si>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</si>
  <si>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</si>
  <si>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</si>
  <si>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</si>
  <si>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</si>
  <si>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</si>
  <si>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</si>
  <si>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</si>
  <si>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</si>
  <si>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</si>
  <si>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</si>
  <si>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</si>
  <si>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</si>
  <si>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</si>
  <si>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</si>
  <si>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</si>
  <si>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</si>
  <si>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</si>
  <si>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</si>
  <si>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</si>
  <si>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</si>
  <si>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</si>
  <si>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</si>
  <si>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</si>
  <si>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</si>
  <si>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</si>
  <si>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</si>
  <si>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</si>
  <si>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</si>
  <si>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</si>
  <si>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</si>
  <si>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</si>
  <si>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</si>
  <si>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</si>
  <si>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</si>
  <si>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6  Năm học 2019  -  2020</t>
  </si>
  <si>
    <t>Tháng 06 Năm học 2019  -  2020</t>
  </si>
  <si>
    <t>Tháng 6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</si>
</sst>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0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4" fillId="0" borderId="17" xfId="0" applyFont="1" applyBorder="1" applyAlignment="1">
      <alignment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9" sqref="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84" t="s">
        <v>111</v>
      </c>
      <c r="AG6" s="184"/>
      <c r="AH6" s="184"/>
      <c r="AI6" s="184"/>
      <c r="AJ6" s="184"/>
      <c r="AK6" s="18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 t="s">
        <v>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1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 t="s">
        <v>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1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1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 t="s">
        <v>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1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1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 t="s">
        <v>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 t="s">
        <v>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1</v>
      </c>
      <c r="AL22" s="41">
        <f t="shared" si="1"/>
        <v>0</v>
      </c>
      <c r="AM22" s="189"/>
      <c r="AN22" s="190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1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 t="s">
        <v>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41">
        <f>SUM(AJ9:AJ53)</f>
        <v>0</v>
      </c>
      <c r="AK54" s="41">
        <f>SUM(AK9:AK53)</f>
        <v>13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2" zoomScale="55" zoomScaleNormal="55" workbookViewId="0">
      <selection activeCell="K83" sqref="K8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414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75" t="s">
        <v>478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75" t="s">
        <v>45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75" t="s">
        <v>150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75" t="s">
        <v>181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75" t="s">
        <v>28</v>
      </c>
      <c r="E13" s="7"/>
      <c r="F13" s="8"/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75" t="s">
        <v>28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75" t="s">
        <v>65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76" t="s">
        <v>48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75" t="s">
        <v>78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75" t="s">
        <v>66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75" t="s">
        <v>499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75" t="s">
        <v>168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75" t="s">
        <v>168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75" t="s">
        <v>67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75" t="s">
        <v>504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75" t="s">
        <v>160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75" t="s">
        <v>166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75" t="s">
        <v>51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75" t="s">
        <v>511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75" t="s">
        <v>33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75" t="s">
        <v>33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75" t="s">
        <v>33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75" t="s">
        <v>167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75" t="s">
        <v>35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75" t="s">
        <v>54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75" t="s">
        <v>526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75" t="s">
        <v>529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75" t="s">
        <v>61</v>
      </c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0" zoomScale="55" zoomScaleNormal="55" workbookViewId="0">
      <selection activeCell="M82" sqref="M8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415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7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75" t="s">
        <v>11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75" t="s">
        <v>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75" t="s">
        <v>181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75" t="s">
        <v>109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75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75" t="s">
        <v>49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75" t="s">
        <v>163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75" t="s">
        <v>546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75" t="s">
        <v>165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75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75" t="s">
        <v>553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75" t="s">
        <v>556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75" t="s">
        <v>96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75" t="s">
        <v>96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75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75" t="s">
        <v>96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75" t="s">
        <v>564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75" t="s">
        <v>53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75" t="s">
        <v>211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75" t="s">
        <v>572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75" t="s">
        <v>72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24" sqref="E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416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1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K29" sqref="K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417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 t="s">
        <v>8</v>
      </c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 t="s">
        <v>8</v>
      </c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9</v>
      </c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3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42" zoomScale="55" zoomScaleNormal="55" workbookViewId="0">
      <selection activeCell="S58" sqref="S5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418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75" t="s">
        <v>478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75" t="s">
        <v>478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76" t="s">
        <v>45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75" t="s">
        <v>387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75" t="s">
        <v>62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75" t="s">
        <v>71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75" t="s">
        <v>47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75" t="s">
        <v>181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75" t="s">
        <v>85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75" t="s">
        <v>66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75" t="s">
        <v>601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75" t="s">
        <v>163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75" t="s">
        <v>168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75" t="s">
        <v>55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75" t="s">
        <v>553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75" t="s">
        <v>706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75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75" t="s">
        <v>96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75" t="s">
        <v>613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75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75" t="s">
        <v>469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75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75" t="s">
        <v>720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191" t="s">
        <v>14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86">
        <f>SUM(AJ9:AJ31)</f>
        <v>0</v>
      </c>
      <c r="AK32" s="86">
        <f>SUM(AK9:AK31)</f>
        <v>0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192" t="s">
        <v>15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3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185" t="s">
        <v>7</v>
      </c>
      <c r="D35" s="186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89"/>
      <c r="AQ36" s="190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89"/>
      <c r="AQ49" s="190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91" t="s">
        <v>14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194"/>
      <c r="D71" s="19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94"/>
      <c r="D74" s="19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94"/>
      <c r="D75" s="194"/>
      <c r="E75" s="194"/>
      <c r="F75" s="194"/>
      <c r="G75" s="19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94"/>
      <c r="D76" s="194"/>
      <c r="E76" s="19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94"/>
      <c r="D77" s="19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17" sqref="E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419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8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8" t="s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9"/>
      <c r="AN22" s="190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8" t="s">
        <v>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7" t="s">
        <v>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3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13" zoomScale="55" zoomScaleNormal="55" workbookViewId="0">
      <selection activeCell="V35" sqref="V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420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99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99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99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99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99"/>
      <c r="F13" s="8"/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99" t="s">
        <v>10</v>
      </c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99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99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99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99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99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99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99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8" t="s">
        <v>10</v>
      </c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189"/>
      <c r="AN22" s="190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 t="s">
        <v>9</v>
      </c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39" t="s">
        <v>834</v>
      </c>
      <c r="C32" s="140" t="s">
        <v>835</v>
      </c>
      <c r="D32" s="141" t="s">
        <v>169</v>
      </c>
      <c r="E32" s="144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97">
        <v>27</v>
      </c>
      <c r="B35" s="139" t="s">
        <v>836</v>
      </c>
      <c r="C35" s="140" t="s">
        <v>837</v>
      </c>
      <c r="D35" s="141" t="s">
        <v>56</v>
      </c>
      <c r="E35" s="144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8"/>
      <c r="G39" s="8"/>
      <c r="H39" s="13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8"/>
      <c r="G40" s="8"/>
      <c r="H40" s="13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8"/>
      <c r="G41" s="8"/>
      <c r="H41" s="13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86">
        <f>SUM(AJ9:AJ53)</f>
        <v>0</v>
      </c>
      <c r="AK54" s="86">
        <f>SUM(AK9:AK53)</f>
        <v>1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91" t="s">
        <v>14</v>
      </c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86">
        <f t="shared" ref="AJ97:AO97" si="9">SUM(AJ58:AJ96)</f>
        <v>0</v>
      </c>
      <c r="AK97" s="86">
        <f t="shared" si="9"/>
        <v>0</v>
      </c>
      <c r="AL97" s="86">
        <f t="shared" si="9"/>
        <v>0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194"/>
      <c r="D98" s="19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94"/>
      <c r="D101" s="19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94"/>
      <c r="D102" s="194"/>
      <c r="E102" s="194"/>
      <c r="F102" s="194"/>
      <c r="G102" s="19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94"/>
      <c r="D103" s="194"/>
      <c r="E103" s="19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94"/>
      <c r="D104" s="19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M22:AN22"/>
    <mergeCell ref="A54:AI54"/>
    <mergeCell ref="A56:AI56"/>
    <mergeCell ref="AP58:AQ58"/>
    <mergeCell ref="AP71:AQ71"/>
    <mergeCell ref="A97:AI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14" sqref="E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84" t="s">
        <v>151</v>
      </c>
      <c r="AG6" s="184"/>
      <c r="AH6" s="184"/>
      <c r="AI6" s="184"/>
      <c r="AJ6" s="184"/>
      <c r="AK6" s="18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09"/>
      <c r="G9" s="109"/>
      <c r="H9" s="136"/>
      <c r="I9" s="109"/>
      <c r="J9" s="136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09"/>
      <c r="G10" s="109"/>
      <c r="H10" s="136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10</v>
      </c>
      <c r="F11" s="109"/>
      <c r="G11" s="109"/>
      <c r="H11" s="136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09"/>
      <c r="G12" s="109"/>
      <c r="H12" s="136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09"/>
      <c r="G13" s="109"/>
      <c r="H13" s="136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1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89"/>
      <c r="AN22" s="190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41">
        <f>SUM(AJ9:AJ53)</f>
        <v>0</v>
      </c>
      <c r="AK54" s="41">
        <f>SUM(AK9:AK53)</f>
        <v>0</v>
      </c>
      <c r="AL54" s="41">
        <f>SUM(AL9:AL53)</f>
        <v>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6" zoomScale="55" zoomScaleNormal="55" workbookViewId="0">
      <selection activeCell="K87" sqref="K8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84" t="s">
        <v>171</v>
      </c>
      <c r="AG6" s="184"/>
      <c r="AH6" s="184"/>
      <c r="AI6" s="184"/>
      <c r="AJ6" s="184"/>
      <c r="AK6" s="18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89"/>
      <c r="AN22" s="190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89"/>
      <c r="AQ71" s="190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63" zoomScale="55" zoomScaleNormal="55" workbookViewId="0">
      <selection activeCell="O88" sqref="O8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2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2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4" t="s">
        <v>223</v>
      </c>
      <c r="AG6" s="184"/>
      <c r="AH6" s="184"/>
      <c r="AI6" s="184"/>
      <c r="AJ6" s="184"/>
      <c r="AK6" s="18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88" t="s">
        <v>250</v>
      </c>
      <c r="C21" s="89" t="s">
        <v>251</v>
      </c>
      <c r="D21" s="90" t="s">
        <v>33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95"/>
      <c r="AN23" s="196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91" t="s">
        <v>14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92" t="s">
        <v>15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3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85" t="s">
        <v>7</v>
      </c>
      <c r="D63" s="18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89"/>
      <c r="AQ64" s="190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89"/>
      <c r="AQ77" s="190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91" t="s">
        <v>14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94"/>
      <c r="D103" s="19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94"/>
      <c r="D106" s="19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94"/>
      <c r="D107" s="194"/>
      <c r="E107" s="194"/>
      <c r="F107" s="194"/>
      <c r="G107" s="19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94"/>
      <c r="D108" s="194"/>
      <c r="E108" s="19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94"/>
      <c r="D109" s="19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74" zoomScale="55" zoomScaleNormal="55" workbookViewId="0">
      <selection activeCell="P85" sqref="P8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4" t="s">
        <v>260</v>
      </c>
      <c r="AG6" s="184"/>
      <c r="AH6" s="184"/>
      <c r="AI6" s="184"/>
      <c r="AJ6" s="184"/>
      <c r="AK6" s="18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89"/>
      <c r="AN22" s="190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91" t="s">
        <v>14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92" t="s">
        <v>15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3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85" t="s">
        <v>7</v>
      </c>
      <c r="D56" s="18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89"/>
      <c r="AQ57" s="190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89"/>
      <c r="AQ70" s="190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91" t="s">
        <v>14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94"/>
      <c r="D92" s="19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94"/>
      <c r="D95" s="19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E96" s="194"/>
      <c r="F96" s="194"/>
      <c r="G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1" zoomScale="55" zoomScaleNormal="55" workbookViewId="0">
      <selection activeCell="I77" sqref="I7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84" t="s">
        <v>298</v>
      </c>
      <c r="AG6" s="184"/>
      <c r="AH6" s="184"/>
      <c r="AI6" s="184"/>
      <c r="AJ6" s="184"/>
      <c r="AK6" s="18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97"/>
      <c r="AN22" s="198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1" zoomScale="55" zoomScaleNormal="55" workbookViewId="0">
      <selection activeCell="R73" sqref="R7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4" t="s">
        <v>316</v>
      </c>
      <c r="AG6" s="184"/>
      <c r="AH6" s="184"/>
      <c r="AI6" s="184"/>
      <c r="AJ6" s="184"/>
      <c r="AK6" s="18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89"/>
      <c r="AN22" s="190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7" zoomScale="55" zoomScaleNormal="55" workbookViewId="0">
      <selection activeCell="M82" sqref="M8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4" t="s">
        <v>354</v>
      </c>
      <c r="AG6" s="184"/>
      <c r="AH6" s="184"/>
      <c r="AI6" s="184"/>
      <c r="AJ6" s="184"/>
      <c r="AK6" s="18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89"/>
      <c r="AN22" s="190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91" t="s">
        <v>14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92" t="s">
        <v>15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85" t="s">
        <v>7</v>
      </c>
      <c r="D57" s="18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9"/>
      <c r="AQ58" s="190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9"/>
      <c r="AQ71" s="190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1" t="s">
        <v>14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94"/>
      <c r="D93" s="19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4"/>
      <c r="D96" s="19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4"/>
      <c r="D97" s="194"/>
      <c r="E97" s="194"/>
      <c r="F97" s="194"/>
      <c r="G97" s="19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4"/>
      <c r="D98" s="194"/>
      <c r="E98" s="19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4"/>
      <c r="D99" s="19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5" zoomScale="55" zoomScaleNormal="55" workbookViewId="0">
      <selection activeCell="B76" sqref="B76:D7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 t="s">
        <v>1</v>
      </c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41" ht="22.5" customHeight="1">
      <c r="A2" s="188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 t="s">
        <v>3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8" t="s">
        <v>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41">
      <c r="A5" s="183" t="s">
        <v>863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4" t="s">
        <v>413</v>
      </c>
      <c r="AG6" s="184"/>
      <c r="AH6" s="184"/>
      <c r="AI6" s="184"/>
      <c r="AJ6" s="184"/>
      <c r="AK6" s="184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5" t="s">
        <v>7</v>
      </c>
      <c r="D8" s="18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189"/>
      <c r="AN21" s="190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131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6"/>
      <c r="AD29" s="132"/>
      <c r="AE29" s="132"/>
      <c r="AF29" s="132"/>
      <c r="AG29" s="132"/>
      <c r="AH29" s="132"/>
      <c r="AI29" s="132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191" t="s">
        <v>14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192" t="s">
        <v>15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3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185" t="s">
        <v>7</v>
      </c>
      <c r="D44" s="186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89"/>
      <c r="AQ45" s="190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189"/>
      <c r="AQ58" s="190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191" t="s">
        <v>14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194"/>
      <c r="D80" s="19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94"/>
      <c r="D83" s="19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94"/>
      <c r="D84" s="194"/>
      <c r="E84" s="194"/>
      <c r="F84" s="194"/>
      <c r="G84" s="19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94"/>
      <c r="D85" s="194"/>
      <c r="E85" s="19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94"/>
      <c r="D86" s="19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2020-06-01T10:18:46Z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