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Tri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  <comment ref="Y41" authorId="1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<sst xmlns="http://schemas.openxmlformats.org/spreadsheetml/2006/main" count="3093" uniqueCount="889">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</sst>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VNI-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5" fillId="0" borderId="6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118</v>
      </c>
      <c r="AG6" s="206"/>
      <c r="AH6" s="206"/>
      <c r="AI6" s="206"/>
      <c r="AJ6" s="206"/>
      <c r="AK6" s="206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0"/>
      <c r="AN22" s="201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2"/>
      <c r="D34" s="202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3" t="s">
        <v>7</v>
      </c>
      <c r="D37" s="20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0"/>
      <c r="AQ37" s="201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0"/>
      <c r="AQ50" s="201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2"/>
      <c r="D66" s="20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2"/>
      <c r="D67" s="202"/>
      <c r="E67" s="202"/>
      <c r="F67" s="202"/>
      <c r="G67" s="20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2"/>
      <c r="D68" s="202"/>
      <c r="E68" s="20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2"/>
      <c r="D69" s="20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C30" sqref="AB30:AC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456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8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 t="s">
        <v>8</v>
      </c>
      <c r="Y9" s="174" t="s">
        <v>8</v>
      </c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3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9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9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9"/>
      <c r="P12" s="175"/>
      <c r="Q12" s="174" t="s">
        <v>8</v>
      </c>
      <c r="R12" s="174"/>
      <c r="S12" s="174"/>
      <c r="T12" s="174"/>
      <c r="U12" s="174"/>
      <c r="V12" s="174"/>
      <c r="W12" s="174"/>
      <c r="X12" s="174" t="s">
        <v>10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9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9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9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9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9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9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9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9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9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9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9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9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9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9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9"/>
      <c r="P27" s="175"/>
      <c r="Q27" s="174"/>
      <c r="R27" s="174"/>
      <c r="S27" s="174"/>
      <c r="T27" s="174"/>
      <c r="U27" s="174"/>
      <c r="V27" s="174"/>
      <c r="W27" s="174"/>
      <c r="X27" s="174" t="s">
        <v>10</v>
      </c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9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 t="s">
        <v>8</v>
      </c>
      <c r="X28" s="174"/>
      <c r="Y28" s="174" t="s">
        <v>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9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9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9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9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9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9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9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9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9"/>
      <c r="P37" s="175"/>
      <c r="Q37" s="174"/>
      <c r="R37" s="174"/>
      <c r="S37" s="174"/>
      <c r="T37" s="174"/>
      <c r="U37" s="174"/>
      <c r="V37" s="174"/>
      <c r="W37" s="174"/>
      <c r="X37" s="174" t="s">
        <v>8</v>
      </c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9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 t="s">
        <v>8</v>
      </c>
      <c r="X38" s="174" t="s">
        <v>8</v>
      </c>
      <c r="Y38" s="174" t="s">
        <v>8</v>
      </c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7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9"/>
      <c r="P39" s="175"/>
      <c r="Q39" s="174" t="s">
        <v>8</v>
      </c>
      <c r="R39" s="174"/>
      <c r="S39" s="174"/>
      <c r="T39" s="174"/>
      <c r="U39" s="174"/>
      <c r="V39" s="174"/>
      <c r="W39" s="174"/>
      <c r="X39" s="174" t="s">
        <v>10</v>
      </c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1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30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1" t="s">
        <v>17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93">
        <f>SUM(AJ9:AJ40)</f>
        <v>30</v>
      </c>
      <c r="AK41" s="93">
        <f>SUM(AK9:AK40)</f>
        <v>0</v>
      </c>
      <c r="AL41" s="93">
        <f>SUM(AL9:AL40)</f>
        <v>3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2" t="s">
        <v>18</v>
      </c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4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19"/>
      <c r="AQ45" s="220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19"/>
      <c r="AQ58" s="220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1" t="s">
        <v>17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2"/>
      <c r="D80" s="202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2"/>
      <c r="D83" s="20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2"/>
      <c r="D84" s="202"/>
      <c r="E84" s="202"/>
      <c r="F84" s="202"/>
      <c r="G84" s="20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2"/>
      <c r="D85" s="202"/>
      <c r="E85" s="202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2"/>
      <c r="D86" s="20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4" zoomScale="55" zoomScaleNormal="55" workbookViewId="0">
      <selection activeCell="AF24" sqref="AF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457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225" t="s">
        <v>884</v>
      </c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22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22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226"/>
      <c r="Y12" s="146"/>
      <c r="Z12" s="146" t="s">
        <v>10</v>
      </c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3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26"/>
      <c r="Y13" s="146"/>
      <c r="Z13" s="146" t="s">
        <v>9</v>
      </c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22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4" t="s">
        <v>881</v>
      </c>
      <c r="P15" s="235"/>
      <c r="Q15" s="235"/>
      <c r="R15" s="235"/>
      <c r="S15" s="235"/>
      <c r="T15" s="235"/>
      <c r="U15" s="235"/>
      <c r="V15" s="236"/>
      <c r="W15" s="146"/>
      <c r="X15" s="22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226"/>
      <c r="Y16" s="146"/>
      <c r="Z16" s="146" t="s">
        <v>9</v>
      </c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226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22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26"/>
      <c r="Y19" s="146" t="s">
        <v>10</v>
      </c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1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22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226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22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22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22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22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226"/>
      <c r="Y26" s="146" t="s">
        <v>9</v>
      </c>
      <c r="Z26" s="146" t="s">
        <v>10</v>
      </c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2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22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226"/>
      <c r="Y28" s="146" t="s">
        <v>10</v>
      </c>
      <c r="Z28" s="146" t="s">
        <v>10</v>
      </c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3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226"/>
      <c r="Y29" s="146"/>
      <c r="Z29" s="146" t="s">
        <v>9</v>
      </c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22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227"/>
      <c r="Y31" s="146" t="s">
        <v>10</v>
      </c>
      <c r="Z31" s="146" t="s">
        <v>10</v>
      </c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2</v>
      </c>
      <c r="AL31" s="91">
        <f t="shared" si="1"/>
        <v>3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1" t="s">
        <v>880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 t="s">
        <v>10</v>
      </c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1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">
        <v>10</v>
      </c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 t="s">
        <v>9</v>
      </c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2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1" t="s">
        <v>17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93">
        <f>SUM(AJ9:AJ42)</f>
        <v>3</v>
      </c>
      <c r="AK44" s="93">
        <f>SUM(AK9:AK42)</f>
        <v>16</v>
      </c>
      <c r="AL44" s="93">
        <f>SUM(AL9:AL42)</f>
        <v>13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2" t="s">
        <v>18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19"/>
      <c r="AQ48" s="220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19"/>
      <c r="AQ61" s="220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1" t="s">
        <v>17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2"/>
      <c r="D83" s="202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2"/>
      <c r="D86" s="20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2"/>
      <c r="D87" s="202"/>
      <c r="E87" s="202"/>
      <c r="F87" s="202"/>
      <c r="G87" s="20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2"/>
      <c r="D88" s="202"/>
      <c r="E88" s="202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2"/>
      <c r="D89" s="202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3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X9:X31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AC20" sqref="AC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458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 t="s">
        <v>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8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 t="s">
        <v>8</v>
      </c>
      <c r="Y15" s="10"/>
      <c r="Z15" s="10" t="s">
        <v>8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4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6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6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 t="s">
        <v>8</v>
      </c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3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 t="s">
        <v>8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3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8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 t="s">
        <v>8</v>
      </c>
      <c r="Y27" s="10" t="s">
        <v>8</v>
      </c>
      <c r="Z27" s="10" t="s">
        <v>8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5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6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6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 t="s">
        <v>10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2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 t="s">
        <v>8</v>
      </c>
      <c r="Y34" s="10" t="s">
        <v>8</v>
      </c>
      <c r="Z34" s="10" t="s">
        <v>8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9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 t="s">
        <v>8</v>
      </c>
      <c r="Z35" s="10" t="s">
        <v>8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8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 t="s">
        <v>8</v>
      </c>
      <c r="Y36" s="10" t="s">
        <v>8</v>
      </c>
      <c r="Z36" s="10" t="s">
        <v>8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8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 t="s">
        <v>8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4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 t="s">
        <v>8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2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79</v>
      </c>
      <c r="AK54" s="93">
        <f>SUM(AK9:AK53)</f>
        <v>1</v>
      </c>
      <c r="AL54" s="93">
        <f>SUM(AL9:AL53)</f>
        <v>4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17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2"/>
      <c r="D93" s="20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2"/>
      <c r="D96" s="20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202"/>
      <c r="F97" s="202"/>
      <c r="G97" s="20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AC21" sqref="AC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4" t="s">
        <v>883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 t="s">
        <v>459</v>
      </c>
      <c r="AG6" s="188"/>
      <c r="AH6" s="188"/>
      <c r="AI6" s="188"/>
      <c r="AJ6" s="188"/>
      <c r="AK6" s="188"/>
      <c r="AL6" s="188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2" t="s">
        <v>5</v>
      </c>
      <c r="B8" s="185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79">
        <v>1</v>
      </c>
      <c r="B9" s="179" t="s">
        <v>697</v>
      </c>
      <c r="C9" s="180" t="s">
        <v>698</v>
      </c>
      <c r="D9" s="181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7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2" t="s">
        <v>877</v>
      </c>
      <c r="AN9" s="183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2">
        <f t="shared" ref="AJ10:AJ39" si="2">COUNTIF(E10:AI10,"K")+2*COUNTIF(E10:AI10,"2K")+COUNTIF(E10:AI10,"TK")+COUNTIF(E10:AI10,"KT")</f>
        <v>0</v>
      </c>
      <c r="AK10" s="192">
        <f t="shared" si="0"/>
        <v>0</v>
      </c>
      <c r="AL10" s="192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8"/>
      <c r="S11" s="10"/>
      <c r="T11" s="10"/>
      <c r="U11" s="10"/>
      <c r="V11" s="10"/>
      <c r="W11" s="10" t="s">
        <v>8</v>
      </c>
      <c r="X11" s="10"/>
      <c r="Y11" s="10" t="s">
        <v>8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92">
        <f t="shared" si="2"/>
        <v>3</v>
      </c>
      <c r="AK11" s="192">
        <f t="shared" si="0"/>
        <v>0</v>
      </c>
      <c r="AL11" s="192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92">
        <f t="shared" si="2"/>
        <v>0</v>
      </c>
      <c r="AK12" s="192">
        <f t="shared" si="0"/>
        <v>0</v>
      </c>
      <c r="AL12" s="192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8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92">
        <f t="shared" si="2"/>
        <v>0</v>
      </c>
      <c r="AK13" s="192">
        <f t="shared" si="0"/>
        <v>0</v>
      </c>
      <c r="AL13" s="192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2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2">
        <f t="shared" si="2"/>
        <v>1</v>
      </c>
      <c r="AK14" s="192">
        <f t="shared" si="0"/>
        <v>0</v>
      </c>
      <c r="AL14" s="192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2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8"/>
      <c r="S15" s="10"/>
      <c r="T15" s="10"/>
      <c r="U15" s="10"/>
      <c r="V15" s="10"/>
      <c r="W15" s="10" t="s">
        <v>10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92">
        <f t="shared" si="2"/>
        <v>2</v>
      </c>
      <c r="AK15" s="192">
        <f t="shared" si="0"/>
        <v>0</v>
      </c>
      <c r="AL15" s="192">
        <f t="shared" si="1"/>
        <v>2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2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2">
        <f t="shared" si="2"/>
        <v>0</v>
      </c>
      <c r="AK16" s="192">
        <f t="shared" si="0"/>
        <v>0</v>
      </c>
      <c r="AL16" s="192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8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92">
        <f t="shared" si="2"/>
        <v>0</v>
      </c>
      <c r="AK17" s="192">
        <f t="shared" si="0"/>
        <v>1</v>
      </c>
      <c r="AL17" s="192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2">
        <f t="shared" si="2"/>
        <v>0</v>
      </c>
      <c r="AK18" s="192">
        <f t="shared" si="0"/>
        <v>1</v>
      </c>
      <c r="AL18" s="192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7" t="s">
        <v>877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2">
        <f t="shared" si="2"/>
        <v>0</v>
      </c>
      <c r="AK19" s="192">
        <f t="shared" si="0"/>
        <v>0</v>
      </c>
      <c r="AL19" s="192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2">
        <f t="shared" si="2"/>
        <v>0</v>
      </c>
      <c r="AK20" s="192">
        <f t="shared" si="0"/>
        <v>0</v>
      </c>
      <c r="AL20" s="192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7" t="s">
        <v>877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192">
        <f t="shared" si="2"/>
        <v>0</v>
      </c>
      <c r="AK21" s="192">
        <f t="shared" si="0"/>
        <v>0</v>
      </c>
      <c r="AL21" s="192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92">
        <f t="shared" si="2"/>
        <v>0</v>
      </c>
      <c r="AK22" s="192">
        <f t="shared" si="0"/>
        <v>0</v>
      </c>
      <c r="AL22" s="192">
        <f t="shared" si="1"/>
        <v>0</v>
      </c>
      <c r="AM22" s="219"/>
      <c r="AN22" s="220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2">
        <f t="shared" si="2"/>
        <v>0</v>
      </c>
      <c r="AK23" s="192">
        <f t="shared" si="0"/>
        <v>0</v>
      </c>
      <c r="AL23" s="192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 t="s">
        <v>8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92">
        <f t="shared" si="2"/>
        <v>1</v>
      </c>
      <c r="AK24" s="192">
        <f t="shared" si="0"/>
        <v>0</v>
      </c>
      <c r="AL24" s="192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2">
        <f t="shared" si="2"/>
        <v>0</v>
      </c>
      <c r="AK25" s="192">
        <f t="shared" si="0"/>
        <v>0</v>
      </c>
      <c r="AL25" s="192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8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92">
        <f t="shared" si="2"/>
        <v>1</v>
      </c>
      <c r="AK26" s="192">
        <f t="shared" si="0"/>
        <v>0</v>
      </c>
      <c r="AL26" s="192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7" t="s">
        <v>877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  <c r="AJ27" s="192">
        <f t="shared" si="2"/>
        <v>0</v>
      </c>
      <c r="AK27" s="192">
        <f t="shared" si="0"/>
        <v>0</v>
      </c>
      <c r="AL27" s="192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2">
        <f t="shared" si="2"/>
        <v>0</v>
      </c>
      <c r="AK28" s="192">
        <f t="shared" si="0"/>
        <v>0</v>
      </c>
      <c r="AL28" s="192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2">
        <f t="shared" si="2"/>
        <v>0</v>
      </c>
      <c r="AK29" s="192">
        <f t="shared" si="0"/>
        <v>0</v>
      </c>
      <c r="AL29" s="192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2">
        <f t="shared" si="2"/>
        <v>0</v>
      </c>
      <c r="AK30" s="192">
        <f t="shared" si="0"/>
        <v>1</v>
      </c>
      <c r="AL30" s="192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2">
        <f t="shared" si="2"/>
        <v>0</v>
      </c>
      <c r="AK31" s="192">
        <f t="shared" si="0"/>
        <v>0</v>
      </c>
      <c r="AL31" s="192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2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 t="s">
        <v>9</v>
      </c>
      <c r="X32" s="10" t="s">
        <v>9</v>
      </c>
      <c r="Y32" s="10" t="s">
        <v>9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2">
        <f t="shared" si="2"/>
        <v>0</v>
      </c>
      <c r="AK32" s="192">
        <f t="shared" si="0"/>
        <v>4</v>
      </c>
      <c r="AL32" s="192">
        <f t="shared" si="1"/>
        <v>1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2">
        <f t="shared" si="2"/>
        <v>0</v>
      </c>
      <c r="AK33" s="192">
        <f t="shared" si="0"/>
        <v>0</v>
      </c>
      <c r="AL33" s="192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2">
        <f t="shared" si="2"/>
        <v>0</v>
      </c>
      <c r="AK34" s="192">
        <f t="shared" si="0"/>
        <v>0</v>
      </c>
      <c r="AL34" s="192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2">
        <f t="shared" si="2"/>
        <v>0</v>
      </c>
      <c r="AK35" s="192">
        <f t="shared" si="0"/>
        <v>0</v>
      </c>
      <c r="AL35" s="192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 t="s">
        <v>9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2">
        <f t="shared" si="2"/>
        <v>1</v>
      </c>
      <c r="AK36" s="192">
        <f t="shared" si="0"/>
        <v>1</v>
      </c>
      <c r="AL36" s="192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2">
        <f t="shared" si="2"/>
        <v>0</v>
      </c>
      <c r="AK37" s="192">
        <f t="shared" si="0"/>
        <v>0</v>
      </c>
      <c r="AL37" s="192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2">
        <f t="shared" si="2"/>
        <v>0</v>
      </c>
      <c r="AK38" s="192">
        <f t="shared" si="0"/>
        <v>0</v>
      </c>
      <c r="AL38" s="192">
        <f t="shared" si="1"/>
        <v>0</v>
      </c>
      <c r="AM38" s="27"/>
      <c r="AN38" s="27"/>
      <c r="AO38" s="27"/>
    </row>
    <row r="39" spans="1:44" s="1" customFormat="1" ht="30" customHeight="1">
      <c r="A39" s="192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2">
        <f t="shared" si="2"/>
        <v>0</v>
      </c>
      <c r="AK39" s="192">
        <f t="shared" si="0"/>
        <v>0</v>
      </c>
      <c r="AL39" s="192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3" t="s">
        <v>17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>
        <f>SUM(AJ9:AJ39)</f>
        <v>11</v>
      </c>
      <c r="AK43" s="193">
        <f>SUM(AK9:AK39)</f>
        <v>8</v>
      </c>
      <c r="AL43" s="193">
        <f>SUM(AL9:AL39)</f>
        <v>3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4" t="s">
        <v>18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2" t="s">
        <v>5</v>
      </c>
      <c r="B46" s="185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2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19"/>
      <c r="AQ47" s="220"/>
    </row>
    <row r="48" spans="1:44" s="1" customFormat="1" ht="30" customHeight="1">
      <c r="A48" s="192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2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2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2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2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2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2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2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2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2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2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2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2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19"/>
      <c r="AQ60" s="220"/>
    </row>
    <row r="61" spans="1:43" s="1" customFormat="1" ht="30" customHeight="1">
      <c r="A61" s="192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2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2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2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2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2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2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2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2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2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2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2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2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2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2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2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2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3" t="s">
        <v>17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>
        <f t="shared" ref="AJ78:AO78" si="9">SUM(AJ47:AJ77)</f>
        <v>0</v>
      </c>
      <c r="AK78" s="193">
        <f t="shared" si="9"/>
        <v>0</v>
      </c>
      <c r="AL78" s="1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D20" sqref="AD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460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 t="s">
        <v>8</v>
      </c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3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10</v>
      </c>
      <c r="AK54" s="93">
        <f>SUM(AK9:AK53)</f>
        <v>3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17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2"/>
      <c r="D93" s="20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2"/>
      <c r="D96" s="20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202"/>
      <c r="F97" s="202"/>
      <c r="G97" s="20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818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0" t="s">
        <v>194</v>
      </c>
      <c r="AG6" s="210"/>
      <c r="AH6" s="210"/>
      <c r="AI6" s="210"/>
      <c r="AJ6" s="210"/>
      <c r="AK6" s="21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8"/>
      <c r="AN22" s="209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2"/>
      <c r="D40" s="202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3" t="s">
        <v>7</v>
      </c>
      <c r="D43" s="20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0"/>
      <c r="AQ43" s="201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0"/>
      <c r="AQ56" s="201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2"/>
      <c r="D80" s="202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2"/>
      <c r="D81" s="202"/>
      <c r="E81" s="202"/>
      <c r="F81" s="202"/>
      <c r="G81" s="20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2"/>
      <c r="D82" s="202"/>
      <c r="E82" s="20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2"/>
      <c r="D83" s="20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6" t="s">
        <v>224</v>
      </c>
      <c r="AG6" s="206"/>
      <c r="AH6" s="206"/>
      <c r="AI6" s="206"/>
      <c r="AJ6" s="206"/>
      <c r="AK6" s="206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4"/>
      <c r="AN22" s="215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3" t="s">
        <v>7</v>
      </c>
      <c r="D44" s="20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0"/>
      <c r="AQ44" s="201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0"/>
      <c r="AQ57" s="201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2"/>
      <c r="D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2"/>
      <c r="D85" s="202"/>
      <c r="E85" s="20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2"/>
      <c r="D86" s="202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253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6" t="s">
        <v>17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7" t="s">
        <v>18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3" t="s">
        <v>7</v>
      </c>
      <c r="D43" s="20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0"/>
      <c r="AQ44" s="201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0"/>
      <c r="AQ57" s="201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6" t="s">
        <v>17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2"/>
      <c r="D79" s="202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E83" s="202"/>
      <c r="F83" s="202"/>
      <c r="G83" s="20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2"/>
      <c r="D84" s="202"/>
      <c r="E84" s="20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2"/>
      <c r="D85" s="20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325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6" t="s">
        <v>17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7" t="s">
        <v>18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3" t="s">
        <v>7</v>
      </c>
      <c r="D41" s="20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0"/>
      <c r="AQ42" s="201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0"/>
      <c r="AQ55" s="201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6" t="s">
        <v>17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2"/>
      <c r="D77" s="202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2"/>
      <c r="D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2"/>
      <c r="D81" s="202"/>
      <c r="E81" s="202"/>
      <c r="F81" s="202"/>
      <c r="G81" s="20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E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352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4"/>
      <c r="AN21" s="215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6" t="s">
        <v>17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7" t="s">
        <v>18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0"/>
      <c r="AQ41" s="201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0"/>
      <c r="AQ54" s="201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6" t="s">
        <v>17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2"/>
      <c r="D76" s="202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2"/>
      <c r="D79" s="20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2"/>
      <c r="D80" s="202"/>
      <c r="E80" s="202"/>
      <c r="F80" s="202"/>
      <c r="G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2"/>
      <c r="D81" s="202"/>
      <c r="E81" s="20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0" t="s">
        <v>365</v>
      </c>
      <c r="AG6" s="210"/>
      <c r="AH6" s="210"/>
      <c r="AI6" s="210"/>
      <c r="AJ6" s="210"/>
      <c r="AK6" s="21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9"/>
      <c r="AN22" s="220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1" t="s">
        <v>17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2" t="s">
        <v>18</v>
      </c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4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19"/>
      <c r="AQ41" s="220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19"/>
      <c r="AQ54" s="220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1" t="s">
        <v>17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2"/>
      <c r="D70" s="202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2"/>
      <c r="D73" s="202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2"/>
      <c r="D74" s="202"/>
      <c r="E74" s="202"/>
      <c r="F74" s="202"/>
      <c r="G74" s="20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2"/>
      <c r="D75" s="202"/>
      <c r="E75" s="20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2"/>
      <c r="D76" s="202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454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8</v>
      </c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 t="s">
        <v>8</v>
      </c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 t="s">
        <v>8</v>
      </c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11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1" t="s">
        <v>17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2"/>
      <c r="D94" s="202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F98" s="202"/>
      <c r="G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202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2"/>
      <c r="D100" s="202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2" zoomScale="55" zoomScaleNormal="55" workbookViewId="0">
      <selection activeCell="Z29" sqref="Z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455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8"/>
      <c r="P9" s="146"/>
      <c r="Q9" s="146"/>
      <c r="R9" s="146"/>
      <c r="S9" s="146"/>
      <c r="T9" s="146"/>
      <c r="U9" s="146"/>
      <c r="V9" s="146"/>
      <c r="W9" s="146" t="s">
        <v>9</v>
      </c>
      <c r="X9" s="225" t="s">
        <v>888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8"/>
      <c r="P10" s="146"/>
      <c r="Q10" s="146"/>
      <c r="R10" s="146"/>
      <c r="S10" s="146"/>
      <c r="T10" s="146"/>
      <c r="U10" s="146"/>
      <c r="V10" s="146"/>
      <c r="W10" s="146"/>
      <c r="X10" s="22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8"/>
      <c r="P11" s="146"/>
      <c r="Q11" s="146"/>
      <c r="R11" s="146"/>
      <c r="S11" s="146"/>
      <c r="T11" s="146"/>
      <c r="U11" s="146"/>
      <c r="V11" s="146"/>
      <c r="W11" s="146"/>
      <c r="X11" s="22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8"/>
      <c r="P12" s="146"/>
      <c r="Q12" s="146"/>
      <c r="R12" s="146"/>
      <c r="S12" s="146"/>
      <c r="T12" s="146"/>
      <c r="U12" s="146"/>
      <c r="V12" s="146"/>
      <c r="W12" s="146"/>
      <c r="X12" s="22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8"/>
      <c r="P13" s="146"/>
      <c r="Q13" s="146"/>
      <c r="R13" s="146" t="s">
        <v>8</v>
      </c>
      <c r="S13" s="146"/>
      <c r="T13" s="146"/>
      <c r="U13" s="146"/>
      <c r="V13" s="146"/>
      <c r="W13" s="146" t="s">
        <v>8</v>
      </c>
      <c r="X13" s="22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8"/>
      <c r="P14" s="146"/>
      <c r="Q14" s="146"/>
      <c r="R14" s="146"/>
      <c r="S14" s="146"/>
      <c r="T14" s="146"/>
      <c r="U14" s="146"/>
      <c r="V14" s="146"/>
      <c r="W14" s="146"/>
      <c r="X14" s="22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8"/>
      <c r="P15" s="146"/>
      <c r="Q15" s="146"/>
      <c r="R15" s="146"/>
      <c r="S15" s="146"/>
      <c r="T15" s="146"/>
      <c r="U15" s="146"/>
      <c r="V15" s="146"/>
      <c r="W15" s="146"/>
      <c r="X15" s="226"/>
      <c r="Y15" s="146" t="s">
        <v>8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8"/>
      <c r="P16" s="146"/>
      <c r="Q16" s="146"/>
      <c r="R16" s="146"/>
      <c r="S16" s="146"/>
      <c r="T16" s="146"/>
      <c r="U16" s="146"/>
      <c r="V16" s="146"/>
      <c r="W16" s="146"/>
      <c r="X16" s="22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8"/>
      <c r="P17" s="146"/>
      <c r="Q17" s="146"/>
      <c r="R17" s="146"/>
      <c r="S17" s="146"/>
      <c r="T17" s="146"/>
      <c r="U17" s="146"/>
      <c r="V17" s="146"/>
      <c r="W17" s="146"/>
      <c r="X17" s="22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8"/>
      <c r="P18" s="146" t="s">
        <v>8</v>
      </c>
      <c r="Q18" s="146"/>
      <c r="R18" s="146"/>
      <c r="S18" s="146"/>
      <c r="T18" s="146"/>
      <c r="U18" s="146"/>
      <c r="V18" s="146"/>
      <c r="W18" s="146"/>
      <c r="X18" s="22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8"/>
      <c r="P19" s="146"/>
      <c r="Q19" s="146"/>
      <c r="R19" s="146"/>
      <c r="S19" s="146"/>
      <c r="T19" s="146"/>
      <c r="U19" s="146"/>
      <c r="V19" s="146"/>
      <c r="W19" s="146"/>
      <c r="X19" s="22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8"/>
      <c r="P20" s="146"/>
      <c r="Q20" s="146"/>
      <c r="R20" s="146"/>
      <c r="S20" s="146"/>
      <c r="T20" s="146"/>
      <c r="U20" s="146"/>
      <c r="V20" s="146"/>
      <c r="W20" s="146"/>
      <c r="X20" s="22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8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226"/>
      <c r="Y21" s="144" t="s">
        <v>8</v>
      </c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2</v>
      </c>
      <c r="AK21" s="91">
        <f t="shared" si="0"/>
        <v>0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8"/>
      <c r="P22" s="146"/>
      <c r="Q22" s="146"/>
      <c r="R22" s="146"/>
      <c r="S22" s="146"/>
      <c r="T22" s="146"/>
      <c r="U22" s="146"/>
      <c r="V22" s="146"/>
      <c r="W22" s="146"/>
      <c r="X22" s="22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8"/>
      <c r="P23" s="146"/>
      <c r="Q23" s="146"/>
      <c r="R23" s="146"/>
      <c r="S23" s="146"/>
      <c r="T23" s="146"/>
      <c r="U23" s="146"/>
      <c r="V23" s="146"/>
      <c r="W23" s="146"/>
      <c r="X23" s="22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8"/>
      <c r="P24" s="146"/>
      <c r="Q24" s="146"/>
      <c r="R24" s="146"/>
      <c r="S24" s="146"/>
      <c r="T24" s="146"/>
      <c r="U24" s="146"/>
      <c r="V24" s="146"/>
      <c r="W24" s="146"/>
      <c r="X24" s="22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8"/>
      <c r="P25" s="146"/>
      <c r="Q25" s="146"/>
      <c r="R25" s="146"/>
      <c r="S25" s="146"/>
      <c r="T25" s="146"/>
      <c r="U25" s="146"/>
      <c r="V25" s="146"/>
      <c r="W25" s="146"/>
      <c r="X25" s="226"/>
      <c r="Y25" s="146" t="s">
        <v>8</v>
      </c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8"/>
      <c r="P26" s="146"/>
      <c r="Q26" s="146"/>
      <c r="R26" s="146"/>
      <c r="S26" s="146"/>
      <c r="T26" s="146"/>
      <c r="U26" s="146"/>
      <c r="V26" s="146"/>
      <c r="W26" s="146"/>
      <c r="X26" s="22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8"/>
      <c r="P27" s="146"/>
      <c r="Q27" s="146"/>
      <c r="R27" s="146"/>
      <c r="S27" s="146"/>
      <c r="T27" s="146"/>
      <c r="U27" s="146"/>
      <c r="V27" s="146"/>
      <c r="W27" s="146"/>
      <c r="X27" s="22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8"/>
      <c r="P28" s="146"/>
      <c r="Q28" s="146"/>
      <c r="R28" s="146"/>
      <c r="S28" s="146"/>
      <c r="T28" s="146"/>
      <c r="U28" s="146"/>
      <c r="V28" s="146"/>
      <c r="W28" s="146"/>
      <c r="X28" s="22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8"/>
      <c r="P29" s="146"/>
      <c r="Q29" s="146"/>
      <c r="R29" s="146"/>
      <c r="S29" s="146"/>
      <c r="T29" s="146"/>
      <c r="U29" s="146"/>
      <c r="V29" s="146"/>
      <c r="W29" s="146"/>
      <c r="X29" s="22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8"/>
      <c r="P30" s="146"/>
      <c r="Q30" s="146"/>
      <c r="R30" s="146"/>
      <c r="S30" s="146"/>
      <c r="T30" s="146"/>
      <c r="U30" s="146"/>
      <c r="V30" s="146"/>
      <c r="W30" s="146"/>
      <c r="X30" s="22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8"/>
      <c r="P31" s="146"/>
      <c r="Q31" s="146"/>
      <c r="R31" s="146" t="s">
        <v>9</v>
      </c>
      <c r="S31" s="146"/>
      <c r="T31" s="146"/>
      <c r="U31" s="146"/>
      <c r="V31" s="146"/>
      <c r="W31" s="146"/>
      <c r="X31" s="22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8"/>
      <c r="P32" s="146"/>
      <c r="Q32" s="146"/>
      <c r="R32" s="146"/>
      <c r="S32" s="146"/>
      <c r="T32" s="146"/>
      <c r="U32" s="146"/>
      <c r="V32" s="146"/>
      <c r="W32" s="146" t="s">
        <v>8</v>
      </c>
      <c r="X32" s="22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8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226"/>
      <c r="Y33" s="146" t="s">
        <v>8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3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8"/>
      <c r="P34" s="146"/>
      <c r="Q34" s="146"/>
      <c r="R34" s="146"/>
      <c r="S34" s="146"/>
      <c r="T34" s="146"/>
      <c r="U34" s="146"/>
      <c r="V34" s="146"/>
      <c r="W34" s="146"/>
      <c r="X34" s="22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8"/>
      <c r="P35" s="146"/>
      <c r="Q35" s="146"/>
      <c r="R35" s="146"/>
      <c r="S35" s="146"/>
      <c r="T35" s="146"/>
      <c r="U35" s="146"/>
      <c r="V35" s="146"/>
      <c r="W35" s="146"/>
      <c r="X35" s="22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8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22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8"/>
      <c r="P37" s="146"/>
      <c r="Q37" s="146"/>
      <c r="R37" s="146"/>
      <c r="S37" s="146"/>
      <c r="T37" s="146"/>
      <c r="U37" s="146"/>
      <c r="V37" s="146"/>
      <c r="W37" s="146"/>
      <c r="X37" s="22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8"/>
      <c r="P38" s="146"/>
      <c r="Q38" s="146"/>
      <c r="R38" s="146"/>
      <c r="S38" s="146"/>
      <c r="T38" s="146"/>
      <c r="U38" s="146"/>
      <c r="V38" s="146"/>
      <c r="W38" s="146"/>
      <c r="X38" s="22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8"/>
      <c r="P39" s="146"/>
      <c r="Q39" s="146"/>
      <c r="R39" s="146"/>
      <c r="S39" s="146"/>
      <c r="T39" s="146"/>
      <c r="U39" s="146"/>
      <c r="V39" s="146"/>
      <c r="W39" s="146"/>
      <c r="X39" s="22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8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 t="s">
        <v>8</v>
      </c>
      <c r="X40" s="22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4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8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 t="s">
        <v>8</v>
      </c>
      <c r="X41" s="22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3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8"/>
      <c r="P42" s="146"/>
      <c r="Q42" s="146"/>
      <c r="R42" s="146"/>
      <c r="S42" s="146"/>
      <c r="T42" s="146"/>
      <c r="U42" s="146"/>
      <c r="V42" s="146"/>
      <c r="W42" s="146"/>
      <c r="X42" s="227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1" t="s">
        <v>17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93">
        <f>SUM(AJ9:AJ40)</f>
        <v>19</v>
      </c>
      <c r="AK43" s="93">
        <f>SUM(AK9:AK40)</f>
        <v>2</v>
      </c>
      <c r="AL43" s="93">
        <f>SUM(AL9:AL40)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2" t="s">
        <v>18</v>
      </c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19"/>
      <c r="AQ47" s="220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19"/>
      <c r="AQ60" s="220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1" t="s">
        <v>17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2"/>
      <c r="D82" s="202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2"/>
      <c r="D85" s="202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2"/>
      <c r="D86" s="202"/>
      <c r="E86" s="202"/>
      <c r="F86" s="202"/>
      <c r="G86" s="202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2"/>
      <c r="D87" s="202"/>
      <c r="E87" s="20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2"/>
      <c r="D88" s="202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X9:X42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2020-05-22T03:32:50Z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