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1" activeTab="14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54" i="234" l="1"/>
  <c r="AL32" i="233"/>
  <c r="AL41" i="228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V1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<sst xmlns="http://schemas.openxmlformats.org/spreadsheetml/2006/main" count="2922" uniqueCount="918">
  <si>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</si>
  <si>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</si>
  <si>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</si>
  <si>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</si>
  <si>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</si>
  <si>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</si>
  <si>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</si>
  <si>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</si>
  <si>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</si>
  <si>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</si>
  <si>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</si>
  <si>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</si>
  <si>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</si>
  <si>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</si>
  <si>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</si>
  <si>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</si>
  <si>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</si>
  <si>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</si>
  <si>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</si>
  <si>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</si>
  <si>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</si>
  <si>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</si>
  <si>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</si>
  <si>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</si>
  <si>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</si>
  <si>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</si>
  <si>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</si>
  <si>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</si>
  <si>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</si>
  <si>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</si>
  <si>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</si>
  <si>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</si>
  <si>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</si>
  <si>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</si>
  <si>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</si>
  <si>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</si>
  <si>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</si>
  <si>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</si>
  <si>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</si>
  <si>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</si>
  <si>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</si>
  <si>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</si>
  <si>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</si>
  <si>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</si>
  <si>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</si>
  <si>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</si>
  <si>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</si>
  <si>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</si>
  <si>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</si>
  <si>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</si>
  <si>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</si>
  <si>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</si>
  <si>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</si>
  <si>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</si>
  <si>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</si>
  <si>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</si>
  <si>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</si>
  <si>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</si>
  <si>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</si>
  <si>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</si>
  <si>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</si>
  <si>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</si>
  <si>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</si>
  <si>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</si>
  <si>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</si>
  <si>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</si>
  <si>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</si>
  <si>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</si>
  <si>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</si>
  <si>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</si>
  <si>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</si>
  <si>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</si>
  <si>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</si>
  <si>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</si>
  <si>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</si>
  <si>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</si>
  <si>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</si>
  <si>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</si>
  <si>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</si>
  <si>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</si>
  <si>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</si>
  <si>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</si>
  <si>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</si>
  <si>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</si>
  <si>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</si>
  <si>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</si>
  <si>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</si>
  <si>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</si>
  <si>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</si>
  <si>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</si>
  <si>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</si>
  <si>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</si>
  <si>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</si>
  <si>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</si>
  <si>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</si>
  <si>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</si>
  <si>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</si>
  <si>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</si>
  <si>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</si>
  <si>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</si>
  <si>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</si>
  <si>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</si>
  <si>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</si>
  <si>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</si>
  <si>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</si>
  <si>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</si>
  <si>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</si>
  <si>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</si>
  <si>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</si>
  <si>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</si>
  <si>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</si>
  <si>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</si>
  <si>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</si>
  <si>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</si>
  <si>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</si>
  <si>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</si>
  <si>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</si>
  <si>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</si>
  <si>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</si>
  <si>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</si>
  <si>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</si>
  <si>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</si>
  <si>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</si>
  <si>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</si>
  <si>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</si>
  <si>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</si>
  <si>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</si>
  <si>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</si>
  <si>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</si>
  <si>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</si>
  <si>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</si>
  <si>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</si>
  <si>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</si>
  <si>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</si>
  <si>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</si>
  <si>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</si>
  <si>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</si>
  <si>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</si>
  <si>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</si>
  <si>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</si>
  <si>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</si>
  <si>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</si>
  <si>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</si>
  <si>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</si>
  <si>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</si>
  <si>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</si>
  <si>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</si>
  <si>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</si>
  <si>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</si>
  <si>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</si>
  <si>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</si>
  <si>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</si>
  <si>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</si>
  <si>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</si>
  <si>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</si>
  <si>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</si>
  <si>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</si>
  <si>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</si>
  <si>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</si>
  <si>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</si>
  <si>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</si>
  <si>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</si>
  <si>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</si>
  <si>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</si>
  <si>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</si>
  <si>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</si>
  <si>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</si>
  <si>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</si>
  <si>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</si>
  <si>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</si>
  <si>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</si>
  <si>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</si>
  <si>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</si>
  <si>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</si>
  <si>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</si>
  <si>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</si>
  <si>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</si>
  <si>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</si>
  <si>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</si>
  <si>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</si>
  <si>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</si>
  <si>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</si>
  <si>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</si>
  <si>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</si>
  <si>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</si>
  <si>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</si>
  <si>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</si>
  <si>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</si>
  <si>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</si>
  <si>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</si>
  <si>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</si>
  <si>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</si>
  <si>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</si>
  <si>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</si>
  <si>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</si>
  <si>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</si>
  <si>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</si>
  <si>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</si>
  <si>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</si>
  <si>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</si>
  <si>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</si>
  <si>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</si>
  <si>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</si>
  <si>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</si>
  <si>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</si>
  <si>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</si>
  <si>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</si>
  <si>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</si>
  <si>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</si>
  <si>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</si>
  <si>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</si>
  <si>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</si>
  <si>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</si>
  <si>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</si>
  <si>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</si>
  <si>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</si>
  <si>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</si>
  <si>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</si>
  <si>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</si>
  <si>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</si>
  <si>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</si>
  <si>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</si>
  <si>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</si>
  <si>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</si>
  <si>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</si>
  <si>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</si>
  <si>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</si>
  <si>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</si>
  <si>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</si>
  <si>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</si>
  <si>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</si>
  <si>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</si>
  <si>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</si>
  <si>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</si>
  <si>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</si>
  <si>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</si>
  <si>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</si>
  <si>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</si>
  <si>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</si>
  <si>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</si>
  <si>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</si>
  <si>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</si>
  <si>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</si>
  <si>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</si>
  <si>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</si>
  <si>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</si>
  <si>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</si>
  <si>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</si>
  <si>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</si>
  <si>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</si>
  <si>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</si>
  <si>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</si>
  <si>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</si>
  <si>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</si>
  <si>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</si>
  <si>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</si>
  <si>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</si>
  <si>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</si>
  <si>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</si>
  <si>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</si>
  <si>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</si>
  <si>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</si>
  <si>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</si>
  <si>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</si>
  <si>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</si>
  <si>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</si>
  <si>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</si>
  <si>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</si>
  <si>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</si>
  <si>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</si>
  <si>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</si>
  <si>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</si>
  <si>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</si>
  <si>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</si>
  <si>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</si>
  <si>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</si>
  <si>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</si>
  <si>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</si>
  <si>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</si>
  <si>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</si>
  <si>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</si>
  <si>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</si>
  <si>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</si>
  <si>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</si>
  <si>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</si>
  <si>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</si>
  <si>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</si>
  <si>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</si>
  <si>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</si>
  <si>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</si>
  <si>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</si>
  <si>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</si>
  <si>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</si>
  <si>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</si>
  <si>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</si>
  <si>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</si>
  <si>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</si>
  <si>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</si>
  <si>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</si>
  <si>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</si>
  <si>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</si>
  <si>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</si>
  <si>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</si>
  <si>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</si>
  <si>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</si>
  <si>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</si>
  <si>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</si>
  <si>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</si>
  <si>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</si>
  <si>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</si>
  <si>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</si>
  <si>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</si>
  <si>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</si>
  <si>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</si>
  <si>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</si>
  <si>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</si>
  <si>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</si>
  <si>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</si>
  <si>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</si>
  <si>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</si>
  <si>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</si>
  <si>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</si>
  <si>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</si>
  <si>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</si>
  <si>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</si>
  <si>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</si>
  <si>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</si>
  <si>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</si>
  <si>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</si>
  <si>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</si>
  <si>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</si>
  <si>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</si>
  <si>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</si>
  <si>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</si>
  <si>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</si>
  <si>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</si>
  <si>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</si>
  <si>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</si>
  <si>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</si>
  <si>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</si>
  <si>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</si>
  <si>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</si>
  <si>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</si>
  <si>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</si>
  <si>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</si>
  <si>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</si>
  <si>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</si>
  <si>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</si>
  <si>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</si>
  <si>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</si>
  <si>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</si>
  <si>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</si>
  <si>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</si>
  <si>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</si>
  <si>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</si>
  <si>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</si>
  <si>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</si>
  <si>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</si>
  <si>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</si>
  <si>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</si>
  <si>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</si>
  <si>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</si>
  <si>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</si>
  <si>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</si>
  <si>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</si>
  <si>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</si>
  <si>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</si>
  <si>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</si>
  <si>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</si>
  <si>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</si>
  <si>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</si>
  <si>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</si>
  <si>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</si>
  <si>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</si>
  <si>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</si>
  <si>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</si>
  <si>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</si>
  <si>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</si>
  <si>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</si>
  <si>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</si>
  <si>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</si>
  <si>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</si>
  <si>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</si>
  <si>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</si>
  <si>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</si>
  <si>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</si>
  <si>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</si>
  <si>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</si>
  <si>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</si>
  <si>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</si>
  <si>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</si>
  <si>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</si>
  <si>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</si>
  <si>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</si>
  <si>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</si>
  <si>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</si>
  <si>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</si>
  <si>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</si>
  <si>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</si>
  <si>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</si>
  <si>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</si>
  <si>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</si>
  <si>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</si>
  <si>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</si>
  <si>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</si>
  <si>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</si>
  <si>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</si>
  <si>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</si>
  <si>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</si>
  <si>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</si>
  <si>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</si>
  <si>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</si>
  <si>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</si>
  <si>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</si>
  <si>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</si>
  <si>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</si>
  <si>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</si>
  <si>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</si>
  <si>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</si>
  <si>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</si>
  <si>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</si>
  <si>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</si>
  <si>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</si>
  <si>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</si>
  <si>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</si>
  <si>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</si>
  <si>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</si>
  <si>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</si>
  <si>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</si>
  <si>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</si>
  <si>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</si>
  <si>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</si>
  <si>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</si>
  <si>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</si>
  <si>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</si>
  <si>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</si>
  <si>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</si>
  <si>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</si>
  <si>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</si>
  <si>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</si>
  <si>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</si>
  <si>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</si>
  <si>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</si>
  <si>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</si>
  <si>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</si>
  <si>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</si>
  <si>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</si>
  <si>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</si>
  <si>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</si>
  <si>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</si>
  <si>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</si>
  <si>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</si>
  <si>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</si>
  <si>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</si>
  <si>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</si>
  <si>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</si>
  <si>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</si>
  <si>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</si>
  <si>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</si>
  <si>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</si>
  <si>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</si>
  <si>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</si>
  <si>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</si>
  <si>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</si>
  <si>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</si>
  <si>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</si>
  <si>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</si>
  <si>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</si>
  <si>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</si>
  <si>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</si>
  <si>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</si>
  <si>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</si>
  <si>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</si>
  <si>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</si>
  <si>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</si>
  <si>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</si>
  <si>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</si>
  <si>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</si>
  <si>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</si>
  <si>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</si>
  <si>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</si>
  <si>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</si>
  <si>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</si>
  <si>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</si>
  <si>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</si>
  <si>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</si>
  <si>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</si>
  <si>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</si>
  <si>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</si>
  <si>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</si>
  <si>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</si>
  <si>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</si>
  <si>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</si>
  <si>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</si>
  <si>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</si>
  <si>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</si>
  <si>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</si>
  <si>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</si>
  <si>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</si>
  <si>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</si>
  <si>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</si>
  <si>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</si>
  <si>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</si>
  <si>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</si>
  <si>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</si>
  <si>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</si>
  <si>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</si>
  <si>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</si>
  <si>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</si>
  <si>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</si>
  <si>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</si>
  <si>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</si>
  <si>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</si>
  <si>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</si>
  <si>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</si>
  <si>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</si>
  <si>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</si>
  <si>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</si>
  <si>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</si>
  <si>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</si>
  <si>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</si>
  <si>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</si>
  <si>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</si>
  <si>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</si>
  <si>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</si>
  <si>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</si>
  <si>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</si>
  <si>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</si>
  <si>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</si>
  <si>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</si>
  <si>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</si>
  <si>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</si>
  <si>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</si>
  <si>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</si>
  <si>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</si>
  <si>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</si>
  <si>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</si>
  <si>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</si>
  <si>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</si>
  <si>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</si>
  <si>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</si>
  <si>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</si>
  <si>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</si>
  <si>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</si>
  <si>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</si>
  <si>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</si>
  <si>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</si>
  <si>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</si>
  <si>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</si>
  <si>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</si>
  <si>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</si>
  <si>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</si>
  <si>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</si>
  <si>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</si>
  <si>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</si>
  <si>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</si>
  <si>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</si>
  <si>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</si>
  <si>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</si>
  <si>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</si>
  <si>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</si>
  <si>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</si>
  <si>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</si>
  <si>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</si>
  <si>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</si>
  <si>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</si>
  <si>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</si>
  <si>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</si>
  <si>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</si>
  <si>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</si>
  <si>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</si>
  <si>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</si>
  <si>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</si>
  <si>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</si>
  <si>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</si>
  <si>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</si>
  <si>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</si>
  <si>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</si>
  <si>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</si>
  <si>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</si>
  <si>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</si>
  <si>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</si>
  <si>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</si>
  <si>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</si>
  <si>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</si>
  <si>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</si>
  <si>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</si>
  <si>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</si>
  <si>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</si>
  <si>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</si>
  <si>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</si>
  <si>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</si>
  <si>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</si>
  <si>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</si>
  <si>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</si>
  <si>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</si>
  <si>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</si>
  <si>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</si>
  <si>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</si>
  <si>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</si>
  <si>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</si>
  <si>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</si>
  <si>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</si>
  <si>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</si>
  <si>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</si>
  <si>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</si>
  <si>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</si>
  <si>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</si>
  <si>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</si>
  <si>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</si>
  <si>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</si>
  <si>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</si>
  <si>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</si>
  <si>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</si>
  <si>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</si>
  <si>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</si>
  <si>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</si>
  <si>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</si>
  <si>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</si>
  <si>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</si>
  <si>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</si>
  <si>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</si>
  <si>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</si>
  <si>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</si>
  <si>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</si>
  <si>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</si>
  <si>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</si>
  <si>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</si>
  <si>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</si>
  <si>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</si>
  <si>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</si>
  <si>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</si>
  <si>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</si>
  <si>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</si>
  <si>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</si>
  <si>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</si>
  <si>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</si>
  <si>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</si>
  <si>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</si>
  <si>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</si>
  <si>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</si>
  <si>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</si>
  <si>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</si>
  <si>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</si>
  <si>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</si>
  <si>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</si>
  <si>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</si>
  <si>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</si>
  <si>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</si>
  <si>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</si>
  <si>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</si>
  <si>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</si>
  <si>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</si>
  <si>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</si>
  <si>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</si>
  <si>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</si>
  <si>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</si>
  <si>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</si>
  <si>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</si>
  <si>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</si>
  <si>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</si>
  <si>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</si>
  <si>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</si>
  <si>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</si>
  <si>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</si>
  <si>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</si>
  <si>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</si>
  <si>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</si>
  <si>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</si>
  <si>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</si>
  <si>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</si>
  <si>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</si>
  <si>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</si>
  <si>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</si>
  <si>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</si>
  <si>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</si>
  <si>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</si>
  <si>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</si>
  <si>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</si>
  <si>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</si>
  <si>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</si>
  <si>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</si>
  <si>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</si>
  <si>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</si>
  <si>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</si>
  <si>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</si>
  <si>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</si>
  <si>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</si>
  <si>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</si>
  <si>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</si>
  <si>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</si>
  <si>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</si>
  <si>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</si>
  <si>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</si>
  <si>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</si>
  <si>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</si>
  <si>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</si>
  <si>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</si>
  <si>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</si>
  <si>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</si>
  <si>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</si>
  <si>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</si>
  <si>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</si>
  <si>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</si>
  <si>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</si>
  <si>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</si>
  <si>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</si>
  <si>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</si>
  <si>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</si>
  <si>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</si>
  <si>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</si>
  <si>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</si>
  <si>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</si>
  <si>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</si>
  <si>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</si>
  <si>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</si>
  <si>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</si>
  <si>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</si>
  <si>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</si>
  <si>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</si>
  <si>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</si>
  <si>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</si>
  <si>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</si>
  <si>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</si>
  <si>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</si>
  <si>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</si>
  <si>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</si>
  <si>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</si>
  <si>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</si>
  <si>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</si>
  <si>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</si>
  <si>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</si>
  <si>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</si>
  <si>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</si>
  <si>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</si>
  <si>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</si>
  <si>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</si>
  <si>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</si>
  <si>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</si>
  <si>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</si>
  <si>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</si>
  <si>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</si>
  <si>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</si>
  <si>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</si>
  <si>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</si>
  <si>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</si>
  <si>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</si>
  <si>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</si>
  <si>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</si>
  <si>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</si>
  <si>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</si>
  <si>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</si>
  <si>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</si>
  <si>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</si>
  <si>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</si>
  <si>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</si>
  <si>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</si>
  <si>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</si>
  <si>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</si>
  <si>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</si>
  <si>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</si>
  <si>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</si>
  <si>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</si>
  <si>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</si>
  <si>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</si>
  <si>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</si>
  <si>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</si>
  <si>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</si>
  <si>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</si>
  <si>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</si>
  <si>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</si>
  <si>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</si>
  <si>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</si>
  <si>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</si>
  <si>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</si>
  <si>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</si>
  <si>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</si>
  <si>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</si>
  <si>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</si>
  <si>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</si>
  <si>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</si>
  <si>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</si>
  <si>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</si>
  <si>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</si>
  <si>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</si>
  <si>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</si>
  <si>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</si>
  <si>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</si>
  <si>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</si>
  <si>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</si>
  <si>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</si>
  <si>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</si>
  <si>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</si>
  <si>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</si>
  <si>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</si>
  <si>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</si>
  <si>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</si>
  <si>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</si>
  <si>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</si>
  <si>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</si>
  <si>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</si>
  <si>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</si>
  <si>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</si>
  <si>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</si>
  <si>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</si>
  <si>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</si>
  <si>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</si>
  <si>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</si>
  <si>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</si>
  <si>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</si>
  <si>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</si>
  <si>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</si>
  <si>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</si>
  <si>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</si>
  <si>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</si>
  <si>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</si>
  <si>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</si>
  <si>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</si>
  <si>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</si>
  <si>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</si>
  <si>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</si>
  <si>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</si>
  <si>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</si>
  <si>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</si>
  <si>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</si>
  <si>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</si>
  <si>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</si>
  <si>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</si>
  <si>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</si>
  <si>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</si>
  <si>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</si>
  <si>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</si>
  <si>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</si>
  <si>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</si>
  <si>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</si>
  <si>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</si>
  <si>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</si>
  <si>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</si>
  <si>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</si>
  <si>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</si>
  <si>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</si>
  <si>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</si>
  <si>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</si>
  <si>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</si>
  <si>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</si>
  <si>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</si>
  <si>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</si>
  <si>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</si>
  <si>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</si>
  <si>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</si>
  <si>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</si>
  <si>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</si>
  <si>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</si>
  <si>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</si>
  <si>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</si>
  <si>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</si>
  <si>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</si>
  <si>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</si>
  <si>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</si>
  <si>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</si>
  <si>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</si>
  <si>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</si>
  <si>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</si>
  <si>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</si>
  <si>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</si>
  <si>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</si>
  <si>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</si>
  <si>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</si>
  <si>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</si>
  <si>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</si>
  <si>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</si>
  <si>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</si>
  <si>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</si>
  <si>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</si>
  <si>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</si>
  <si>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</si>
  <si>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</si>
  <si>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</si>
  <si>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</si>
  <si>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</si>
  <si>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</si>
  <si>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</si>
  <si>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</si>
  <si>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</si>
  <si>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</si>
  <si>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</si>
  <si>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</si>
  <si>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</si>
  <si>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</si>
  <si>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</si>
  <si>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</si>
  <si>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</si>
  <si>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</si>
  <si>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</si>
  <si>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</si>
  <si>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</si>
  <si>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</si>
  <si>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</si>
  <si>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</si>
  <si>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</si>
  <si>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</si>
  <si>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</si>
  <si>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</si>
  <si>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</si>
  <si>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</si>
  <si>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</si>
  <si>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</si>
  <si>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</si>
  <si>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</si>
  <si>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</si>
  <si>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</si>
  <si>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</si>
  <si>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Tháng 5   Năm học 2019  -  2020</t>
  </si>
  <si>
    <t>Tháng 5  Năm học 2019  -  2020</t>
  </si>
  <si>
    <t>Nguyễn Vũ</t>
  </si>
  <si>
    <t>V:0</t>
  </si>
  <si>
    <t>NL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</si>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</sst>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1" fillId="0" borderId="0"/>
  </cellStyleXfs>
  <cellXfs count="18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4" t="s">
        <v>112</v>
      </c>
      <c r="AG6" s="164"/>
      <c r="AH6" s="164"/>
      <c r="AI6" s="164"/>
      <c r="AJ6" s="164"/>
      <c r="AK6" s="164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9"/>
      <c r="AN22" s="170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T24" sqref="T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437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 t="s">
        <v>8</v>
      </c>
      <c r="R9" s="8" t="s">
        <v>8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2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 t="s">
        <v>10</v>
      </c>
      <c r="R11" s="8" t="s">
        <v>10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2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 t="s">
        <v>8</v>
      </c>
      <c r="S15" s="8" t="s">
        <v>9</v>
      </c>
      <c r="T15" s="8" t="s">
        <v>9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2</v>
      </c>
      <c r="AK15" s="92">
        <f t="shared" si="0"/>
        <v>2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 t="s">
        <v>10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9"/>
      <c r="AN22" s="170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 t="s">
        <v>10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 t="s">
        <v>10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1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 t="s">
        <v>8</v>
      </c>
      <c r="S27" s="8" t="s">
        <v>9</v>
      </c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2</v>
      </c>
      <c r="AK27" s="92">
        <f t="shared" si="0"/>
        <v>2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 t="s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1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1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 t="s">
        <v>10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1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92">
        <f>SUM(AJ9:AJ53)</f>
        <v>8</v>
      </c>
      <c r="AK54" s="92">
        <f>SUM(AK9:AK53)</f>
        <v>5</v>
      </c>
      <c r="AL54" s="92">
        <f>SUM(AL9:AL53)</f>
        <v>8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C16" sqref="AC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438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1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9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1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10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1</v>
      </c>
      <c r="AM22" s="169"/>
      <c r="AN22" s="170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10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1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8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10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1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9</v>
      </c>
      <c r="R28" s="8"/>
      <c r="S28" s="8" t="s">
        <v>8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1</v>
      </c>
      <c r="AK28" s="92">
        <f t="shared" si="0"/>
        <v>1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92">
        <f>SUM(AJ9:AJ53)</f>
        <v>5</v>
      </c>
      <c r="AK54" s="92">
        <f>SUM(AK9:AK53)</f>
        <v>4</v>
      </c>
      <c r="AL54" s="92">
        <f>SUM(AL9:AL53)</f>
        <v>5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W20" sqref="W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439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1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9"/>
      <c r="AN22" s="170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9</v>
      </c>
      <c r="Q24" s="8" t="s">
        <v>9</v>
      </c>
      <c r="R24" s="8"/>
      <c r="S24" s="8"/>
      <c r="T24" s="8"/>
      <c r="U24" s="8"/>
      <c r="V24" s="8" t="s">
        <v>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 t="s">
        <v>9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9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1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92">
        <f>SUM(AJ9:AJ53)</f>
        <v>2</v>
      </c>
      <c r="AK54" s="92">
        <f>SUM(AK9:AK53)</f>
        <v>5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W22" sqref="W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440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8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1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1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 t="s">
        <v>8</v>
      </c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 t="s">
        <v>8</v>
      </c>
      <c r="P16" s="8" t="s">
        <v>8</v>
      </c>
      <c r="Q16" s="8"/>
      <c r="R16" s="8" t="s">
        <v>8</v>
      </c>
      <c r="S16" s="8"/>
      <c r="T16" s="8"/>
      <c r="U16" s="8"/>
      <c r="V16" s="8" t="s">
        <v>8</v>
      </c>
      <c r="W16" s="8" t="s">
        <v>8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5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 t="s">
        <v>8</v>
      </c>
      <c r="S19" s="8"/>
      <c r="T19" s="8"/>
      <c r="U19" s="8"/>
      <c r="V19" s="8"/>
      <c r="W19" s="8" t="s">
        <v>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2</v>
      </c>
      <c r="AK19" s="92">
        <f t="shared" si="0"/>
        <v>1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 t="s">
        <v>8</v>
      </c>
      <c r="P22" s="8" t="s">
        <v>8</v>
      </c>
      <c r="Q22" s="8"/>
      <c r="R22" s="8"/>
      <c r="S22" s="8"/>
      <c r="T22" s="8"/>
      <c r="U22" s="8"/>
      <c r="V22" s="8"/>
      <c r="W22" s="8" t="s">
        <v>10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2</v>
      </c>
      <c r="AK22" s="92">
        <f t="shared" si="0"/>
        <v>0</v>
      </c>
      <c r="AL22" s="92">
        <f t="shared" si="1"/>
        <v>1</v>
      </c>
      <c r="AM22" s="169"/>
      <c r="AN22" s="170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 t="s">
        <v>8</v>
      </c>
      <c r="P29" s="8"/>
      <c r="Q29" s="8"/>
      <c r="R29" s="8" t="s">
        <v>8</v>
      </c>
      <c r="S29" s="8"/>
      <c r="T29" s="8"/>
      <c r="U29" s="8"/>
      <c r="V29" s="8" t="s">
        <v>8</v>
      </c>
      <c r="W29" s="8" t="s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4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 t="s">
        <v>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1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92">
        <f>SUM(AJ9:AJ53)</f>
        <v>18</v>
      </c>
      <c r="AK54" s="92">
        <f>SUM(AK9:AK53)</f>
        <v>1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="55" zoomScaleNormal="55" workbookViewId="0">
      <selection activeCell="AC23" sqref="AC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441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85" t="s">
        <v>917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 t="s">
        <v>8</v>
      </c>
      <c r="P10" s="8" t="s">
        <v>9</v>
      </c>
      <c r="Q10" s="8" t="s">
        <v>8</v>
      </c>
      <c r="R10" s="8" t="s">
        <v>9</v>
      </c>
      <c r="S10" s="8"/>
      <c r="T10" s="8"/>
      <c r="U10" s="8"/>
      <c r="V10" s="8"/>
      <c r="W10" s="186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2</v>
      </c>
      <c r="AK10" s="92">
        <f t="shared" si="0"/>
        <v>2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86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8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86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86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8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</v>
      </c>
      <c r="R16" s="8"/>
      <c r="S16" s="8"/>
      <c r="T16" s="8"/>
      <c r="U16" s="8"/>
      <c r="V16" s="8" t="s">
        <v>8</v>
      </c>
      <c r="W16" s="18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86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8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86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8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86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8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9"/>
      <c r="AN22" s="170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 t="s">
        <v>8</v>
      </c>
      <c r="P23" s="8" t="s">
        <v>8</v>
      </c>
      <c r="Q23" s="8" t="s">
        <v>8</v>
      </c>
      <c r="R23" s="8" t="s">
        <v>8</v>
      </c>
      <c r="S23" s="8"/>
      <c r="T23" s="8"/>
      <c r="U23" s="8"/>
      <c r="V23" s="8"/>
      <c r="W23" s="186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4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18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8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8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8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8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86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86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8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71" t="s">
        <v>14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92">
        <f>SUM(AJ9:AJ31)</f>
        <v>9</v>
      </c>
      <c r="AK32" s="92">
        <f>SUM(AK9:AK31)</f>
        <v>2</v>
      </c>
      <c r="AL32" s="92">
        <f>SUM(AL9:AL31)</f>
        <v>0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72" t="s">
        <v>15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3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5" t="s">
        <v>7</v>
      </c>
      <c r="D35" s="166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9"/>
      <c r="AQ36" s="170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9"/>
      <c r="AQ49" s="170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71" t="s">
        <v>14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74"/>
      <c r="D71" s="174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74"/>
      <c r="D74" s="17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74"/>
      <c r="D75" s="174"/>
      <c r="E75" s="174"/>
      <c r="F75" s="174"/>
      <c r="G75" s="17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74"/>
      <c r="D76" s="174"/>
      <c r="E76" s="17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74"/>
      <c r="D77" s="17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W9:W31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16" zoomScale="55" zoomScaleNormal="55" workbookViewId="0">
      <selection activeCell="O32" sqref="O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442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10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9"/>
      <c r="AN22" s="170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 t="s">
        <v>9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1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8</v>
      </c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2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 t="s">
        <v>8</v>
      </c>
      <c r="P32" s="8" t="s">
        <v>8</v>
      </c>
      <c r="Q32" s="8" t="s">
        <v>8</v>
      </c>
      <c r="R32" s="8" t="s">
        <v>8</v>
      </c>
      <c r="S32" s="8"/>
      <c r="T32" s="8"/>
      <c r="U32" s="8"/>
      <c r="V32" s="8" t="s">
        <v>8</v>
      </c>
      <c r="W32" s="8" t="s">
        <v>9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5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92">
        <f>SUM(AJ9:AJ53)</f>
        <v>12</v>
      </c>
      <c r="AK54" s="92">
        <f>SUM(AK9:AK53)</f>
        <v>2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1" zoomScale="55" zoomScaleNormal="55" workbookViewId="0">
      <selection activeCell="Y25" sqref="Y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6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443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10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1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 t="s">
        <v>9</v>
      </c>
      <c r="P14" s="8"/>
      <c r="Q14" s="8"/>
      <c r="R14" s="8" t="s">
        <v>9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2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1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9"/>
      <c r="AN22" s="170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 t="s">
        <v>9</v>
      </c>
      <c r="S24" s="8"/>
      <c r="T24" s="8"/>
      <c r="U24" s="8"/>
      <c r="V24" s="8" t="s">
        <v>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4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914</v>
      </c>
      <c r="D36" s="96" t="s">
        <v>56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 t="s">
        <v>8</v>
      </c>
      <c r="P36" s="8"/>
      <c r="Q36" s="8"/>
      <c r="R36" s="8"/>
      <c r="S36" s="8"/>
      <c r="T36" s="8"/>
      <c r="U36" s="8"/>
      <c r="V36" s="8" t="s">
        <v>8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2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/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/>
      <c r="G40" s="8"/>
      <c r="H40" s="143"/>
      <c r="I40" s="8"/>
      <c r="J40" s="8"/>
      <c r="K40" s="8"/>
      <c r="L40" s="8"/>
      <c r="M40" s="8"/>
      <c r="N40" s="8"/>
      <c r="O40" s="8"/>
      <c r="P40" s="8"/>
      <c r="Q40" s="8" t="s">
        <v>9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92">
        <f>SUM(AJ9:AJ53)</f>
        <v>5</v>
      </c>
      <c r="AK54" s="92">
        <f>SUM(AK9:AK53)</f>
        <v>9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71" t="s">
        <v>14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74"/>
      <c r="D98" s="174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74"/>
      <c r="D101" s="17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74"/>
      <c r="D102" s="174"/>
      <c r="E102" s="174"/>
      <c r="F102" s="174"/>
      <c r="G102" s="17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74"/>
      <c r="D103" s="174"/>
      <c r="E103" s="17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74"/>
      <c r="D104" s="17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3:E103"/>
    <mergeCell ref="C104:D104"/>
    <mergeCell ref="C102:G102"/>
    <mergeCell ref="C57:D57"/>
    <mergeCell ref="AP58:AQ58"/>
    <mergeCell ref="AP71:AQ71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4" t="s">
        <v>152</v>
      </c>
      <c r="AG6" s="164"/>
      <c r="AH6" s="164"/>
      <c r="AI6" s="164"/>
      <c r="AJ6" s="164"/>
      <c r="AK6" s="164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9"/>
      <c r="AN22" s="170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4" t="s">
        <v>173</v>
      </c>
      <c r="AG6" s="164"/>
      <c r="AH6" s="164"/>
      <c r="AI6" s="164"/>
      <c r="AJ6" s="164"/>
      <c r="AK6" s="164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9"/>
      <c r="AN22" s="170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9"/>
      <c r="AQ71" s="170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2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2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4" t="s">
        <v>231</v>
      </c>
      <c r="AG6" s="164"/>
      <c r="AH6" s="164"/>
      <c r="AI6" s="164"/>
      <c r="AJ6" s="164"/>
      <c r="AK6" s="164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75"/>
      <c r="F22" s="176"/>
      <c r="G22" s="17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81"/>
      <c r="AN23" s="182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8" t="s">
        <v>908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80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/>
      <c r="G33" s="15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71" t="s">
        <v>14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">
        <f>SUM(AJ9:AJ59)</f>
        <v>0</v>
      </c>
      <c r="AK60" s="1">
        <f>SUM(AK9:AK59)</f>
        <v>0</v>
      </c>
      <c r="AL60" s="1">
        <f>SUM(AL9:AL59)</f>
        <v>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72" t="s">
        <v>15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3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5" t="s">
        <v>7</v>
      </c>
      <c r="D63" s="166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9"/>
      <c r="AQ64" s="170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9"/>
      <c r="AQ77" s="170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71" t="s">
        <v>14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74"/>
      <c r="D103" s="174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74"/>
      <c r="D106" s="17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74"/>
      <c r="D107" s="174"/>
      <c r="E107" s="174"/>
      <c r="F107" s="174"/>
      <c r="G107" s="17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74"/>
      <c r="D108" s="174"/>
      <c r="E108" s="17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74"/>
      <c r="D109" s="17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E22:G22"/>
    <mergeCell ref="C109:D109"/>
    <mergeCell ref="C107:G107"/>
    <mergeCell ref="C63:D63"/>
    <mergeCell ref="E26:AE26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4" t="s">
        <v>279</v>
      </c>
      <c r="AG6" s="164"/>
      <c r="AH6" s="164"/>
      <c r="AI6" s="164"/>
      <c r="AJ6" s="164"/>
      <c r="AK6" s="164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/>
      <c r="G9" s="115"/>
      <c r="H9" s="115"/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/>
      <c r="G11" s="115"/>
      <c r="H11" s="115"/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/>
      <c r="G12" s="115"/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/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/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/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9"/>
      <c r="AN22" s="170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/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/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/>
      <c r="G30" s="115"/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/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/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/>
      <c r="H35" s="115"/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71" t="s">
        <v>14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">
        <f>SUM(AJ9:AJ52)</f>
        <v>0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72" t="s">
        <v>15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3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5" t="s">
        <v>7</v>
      </c>
      <c r="D56" s="166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9"/>
      <c r="AQ57" s="170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9"/>
      <c r="AQ70" s="170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71" t="s">
        <v>14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74"/>
      <c r="D92" s="174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74"/>
      <c r="D95" s="17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E96" s="174"/>
      <c r="F96" s="174"/>
      <c r="G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4" t="s">
        <v>317</v>
      </c>
      <c r="AG6" s="164"/>
      <c r="AH6" s="164"/>
      <c r="AI6" s="164"/>
      <c r="AJ6" s="164"/>
      <c r="AK6" s="164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43"/>
      <c r="G9" s="115"/>
      <c r="H9" s="115"/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43"/>
      <c r="G10" s="115"/>
      <c r="H10" s="115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43"/>
      <c r="G11" s="115"/>
      <c r="H11" s="115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43"/>
      <c r="G12" s="115"/>
      <c r="H12" s="115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43"/>
      <c r="G13" s="115"/>
      <c r="H13" s="115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43"/>
      <c r="G14" s="115"/>
      <c r="H14" s="115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43"/>
      <c r="G15" s="115"/>
      <c r="H15" s="115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43"/>
      <c r="G16" s="115"/>
      <c r="H16" s="115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43"/>
      <c r="G17" s="115"/>
      <c r="H17" s="115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43"/>
      <c r="G18" s="115"/>
      <c r="H18" s="115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43"/>
      <c r="G19" s="115"/>
      <c r="H19" s="115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3"/>
      <c r="AN22" s="184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4" t="s">
        <v>335</v>
      </c>
      <c r="AG6" s="164"/>
      <c r="AH6" s="164"/>
      <c r="AI6" s="164"/>
      <c r="AJ6" s="164"/>
      <c r="AK6" s="164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9"/>
      <c r="AN22" s="170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4" t="s">
        <v>373</v>
      </c>
      <c r="AG6" s="164"/>
      <c r="AH6" s="164"/>
      <c r="AI6" s="164"/>
      <c r="AJ6" s="164"/>
      <c r="AK6" s="164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169"/>
      <c r="AN22" s="170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71" t="s">
        <v>14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2" t="s">
        <v>15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3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5" t="s">
        <v>7</v>
      </c>
      <c r="D57" s="16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9"/>
      <c r="AQ58" s="170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9"/>
      <c r="AQ71" s="170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71" t="s">
        <v>14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74"/>
      <c r="D93" s="17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4"/>
      <c r="D96" s="17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4"/>
      <c r="D97" s="174"/>
      <c r="E97" s="174"/>
      <c r="F97" s="174"/>
      <c r="G97" s="17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4"/>
      <c r="D98" s="174"/>
      <c r="E98" s="17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4"/>
      <c r="D99" s="17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AO23" sqref="AO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41" ht="22.5" customHeight="1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 t="s">
        <v>3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41">
      <c r="A5" s="163" t="s">
        <v>913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4" t="s">
        <v>436</v>
      </c>
      <c r="AG6" s="164"/>
      <c r="AH6" s="164"/>
      <c r="AI6" s="164"/>
      <c r="AJ6" s="164"/>
      <c r="AK6" s="164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5" t="s">
        <v>7</v>
      </c>
      <c r="D8" s="16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85" t="s">
        <v>915</v>
      </c>
      <c r="R9" s="8"/>
      <c r="S9" s="8" t="s">
        <v>8</v>
      </c>
      <c r="T9" s="8" t="s">
        <v>8</v>
      </c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2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8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86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86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86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86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86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6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86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8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8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56" customFormat="1" ht="30" customHeight="1">
      <c r="A20" s="158">
        <v>12</v>
      </c>
      <c r="B20" s="158" t="s">
        <v>466</v>
      </c>
      <c r="C20" s="159" t="s">
        <v>41</v>
      </c>
      <c r="D20" s="160" t="s">
        <v>67</v>
      </c>
      <c r="E20" s="162"/>
      <c r="F20" s="139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86"/>
      <c r="R20" s="162" t="s">
        <v>8</v>
      </c>
      <c r="S20" s="162" t="s">
        <v>8</v>
      </c>
      <c r="T20" s="162"/>
      <c r="U20" s="162"/>
      <c r="V20" s="162"/>
      <c r="W20" s="162"/>
      <c r="X20" s="162"/>
      <c r="Y20" s="162"/>
      <c r="Z20" s="162"/>
      <c r="AA20" s="162"/>
      <c r="AB20" s="162"/>
      <c r="AC20" s="151"/>
      <c r="AD20" s="162"/>
      <c r="AE20" s="162"/>
      <c r="AF20" s="162"/>
      <c r="AG20" s="162"/>
      <c r="AH20" s="162"/>
      <c r="AI20" s="162"/>
      <c r="AJ20" s="26">
        <f t="shared" si="2"/>
        <v>2</v>
      </c>
      <c r="AK20" s="26">
        <f t="shared" si="0"/>
        <v>0</v>
      </c>
      <c r="AL20" s="26">
        <f t="shared" si="1"/>
        <v>0</v>
      </c>
      <c r="AM20" s="161" t="s">
        <v>916</v>
      </c>
      <c r="AN20" s="161"/>
      <c r="AO20" s="16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8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9"/>
      <c r="AN21" s="170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8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8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86"/>
      <c r="R24" s="8" t="s">
        <v>9</v>
      </c>
      <c r="S24" s="8"/>
      <c r="T24" s="8" t="s">
        <v>8</v>
      </c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1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86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8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86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86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0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86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86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6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6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6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86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6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6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86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86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86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87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71" t="s">
        <v>14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92">
        <f>SUM(AJ9:AJ40)</f>
        <v>5</v>
      </c>
      <c r="AK41" s="92">
        <f>SUM(AK9:AK40)</f>
        <v>1</v>
      </c>
      <c r="AL41" s="92">
        <f>SUM(AL9:AL40)</f>
        <v>0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72" t="s">
        <v>15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3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5" t="s">
        <v>7</v>
      </c>
      <c r="D44" s="166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9"/>
      <c r="AQ45" s="170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9"/>
      <c r="AQ58" s="170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71" t="s">
        <v>14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74"/>
      <c r="D80" s="174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74"/>
      <c r="D83" s="17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74"/>
      <c r="D84" s="174"/>
      <c r="E84" s="174"/>
      <c r="F84" s="174"/>
      <c r="G84" s="17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74"/>
      <c r="D85" s="174"/>
      <c r="E85" s="17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74"/>
      <c r="D86" s="17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Q9:Q40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2018-10-06T09:07:47Z</cp:lastPrinted>
  <dcterms:created xsi:type="dcterms:W3CDTF">2001-09-21T17:17:00Z</dcterms:created>
  <dcterms:modified xsi:type="dcterms:W3CDTF">2020-05-19T06:44:50Z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