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7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 s="1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 s="1"/>
  <c r="AN51" i="237"/>
  <c r="AO51" i="237" s="1"/>
  <c r="AN48" i="237"/>
  <c r="AO48" i="237" s="1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AD13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<sst xmlns="http://schemas.openxmlformats.org/spreadsheetml/2006/main" count="3432" uniqueCount="892">
  <si>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</si>
  <si>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</si>
  <si>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</si>
  <si>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</si>
  <si>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</si>
  <si>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</si>
  <si>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</si>
  <si>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</si>
  <si>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</si>
  <si>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</si>
  <si>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</si>
  <si>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</si>
  <si>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</si>
  <si>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</si>
  <si>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</si>
  <si>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</si>
  <si>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</si>
  <si>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</si>
  <si>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</si>
  <si>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</si>
  <si>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</si>
  <si>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</si>
  <si>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</si>
  <si>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</si>
  <si>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</si>
  <si>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</si>
  <si>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</si>
  <si>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</si>
  <si>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</si>
  <si>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</si>
  <si>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</si>
  <si>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</si>
  <si>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</si>
  <si>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</si>
  <si>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</si>
  <si>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</si>
  <si>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</si>
  <si>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</si>
  <si>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</si>
  <si>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</si>
  <si>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</si>
  <si>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</si>
  <si>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</si>
  <si>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</si>
  <si>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</si>
  <si>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</si>
  <si>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</si>
  <si>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</si>
  <si>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</si>
  <si>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</si>
  <si>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</si>
  <si>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</si>
  <si>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</si>
  <si>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</si>
  <si>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</si>
  <si>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</si>
  <si>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</si>
  <si>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</si>
  <si>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</si>
  <si>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</si>
  <si>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</si>
  <si>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</si>
  <si>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</si>
  <si>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</si>
  <si>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</si>
  <si>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</si>
  <si>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</si>
  <si>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</si>
  <si>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</si>
  <si>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</si>
  <si>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</si>
  <si>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</si>
  <si>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</si>
  <si>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</si>
  <si>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</si>
  <si>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</si>
  <si>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</si>
  <si>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</si>
  <si>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</si>
  <si>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</si>
  <si>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</si>
  <si>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</si>
  <si>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</si>
  <si>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</si>
  <si>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</si>
  <si>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</si>
  <si>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</si>
  <si>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</si>
  <si>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</si>
  <si>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</si>
  <si>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</si>
  <si>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</si>
  <si>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</si>
  <si>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</si>
  <si>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</si>
  <si>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</si>
  <si>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</si>
  <si>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</si>
  <si>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</si>
  <si>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</si>
  <si>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</si>
  <si>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</si>
  <si>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</si>
  <si>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</si>
  <si>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</si>
  <si>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</si>
  <si>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</si>
  <si>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</si>
  <si>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</si>
  <si>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</si>
  <si>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</si>
  <si>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</si>
  <si>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</si>
  <si>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</si>
  <si>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</si>
  <si>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</si>
  <si>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</si>
  <si>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</si>
  <si>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</si>
  <si>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</si>
  <si>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</si>
  <si>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</si>
  <si>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</si>
  <si>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</si>
  <si>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</si>
  <si>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</si>
  <si>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</si>
  <si>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</si>
  <si>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</si>
  <si>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</si>
  <si>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</si>
  <si>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</si>
  <si>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</si>
  <si>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</si>
  <si>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</si>
  <si>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</si>
  <si>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</si>
  <si>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</si>
  <si>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</si>
  <si>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</si>
  <si>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</si>
  <si>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</si>
  <si>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</si>
  <si>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</si>
  <si>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</si>
  <si>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</si>
  <si>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</si>
  <si>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</si>
  <si>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</si>
  <si>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</si>
  <si>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</si>
  <si>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</si>
  <si>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</si>
  <si>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</si>
  <si>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</si>
  <si>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</si>
  <si>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</si>
  <si>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</si>
  <si>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</si>
  <si>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</si>
  <si>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</si>
  <si>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</si>
  <si>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</si>
  <si>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</si>
  <si>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</si>
  <si>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</si>
  <si>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</si>
  <si>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</si>
  <si>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</si>
  <si>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</si>
  <si>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</si>
  <si>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</si>
  <si>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</si>
  <si>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</si>
  <si>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</si>
  <si>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</si>
  <si>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</si>
  <si>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</si>
  <si>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</si>
  <si>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</si>
  <si>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</si>
  <si>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</si>
  <si>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</si>
  <si>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</si>
  <si>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</si>
  <si>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</si>
  <si>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</si>
  <si>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</si>
  <si>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</si>
  <si>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</si>
  <si>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</si>
  <si>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</si>
  <si>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</si>
  <si>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</si>
  <si>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</si>
  <si>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</si>
  <si>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</si>
  <si>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</si>
  <si>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</si>
  <si>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</si>
  <si>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</si>
  <si>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</si>
  <si>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</si>
  <si>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</si>
  <si>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</si>
  <si>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</si>
  <si>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</si>
  <si>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</si>
  <si>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</si>
  <si>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</si>
  <si>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</si>
  <si>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</si>
  <si>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</si>
  <si>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</si>
  <si>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</si>
  <si>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</si>
  <si>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</si>
  <si>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</si>
  <si>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</si>
  <si>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</si>
  <si>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</si>
  <si>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</si>
  <si>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</si>
  <si>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</si>
  <si>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</si>
  <si>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</si>
  <si>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</si>
  <si>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</si>
  <si>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</si>
  <si>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</si>
  <si>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</si>
  <si>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</si>
  <si>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</si>
  <si>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</si>
  <si>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</si>
  <si>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</si>
  <si>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</si>
  <si>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</si>
  <si>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</si>
  <si>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</si>
  <si>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</si>
  <si>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</si>
  <si>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</si>
  <si>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</si>
  <si>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</si>
  <si>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</si>
  <si>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</si>
  <si>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</si>
  <si>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</si>
  <si>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</si>
  <si>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</si>
  <si>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</si>
  <si>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</si>
  <si>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</si>
  <si>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</si>
  <si>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</si>
  <si>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</si>
  <si>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</si>
  <si>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</si>
  <si>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</si>
  <si>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</si>
  <si>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</si>
  <si>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</si>
  <si>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</si>
  <si>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</si>
  <si>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</si>
  <si>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</si>
  <si>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</si>
  <si>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</si>
  <si>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</si>
  <si>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</si>
  <si>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</si>
  <si>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</si>
  <si>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</si>
  <si>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</si>
  <si>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</si>
  <si>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</si>
  <si>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</si>
  <si>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</si>
  <si>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</si>
  <si>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</si>
  <si>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</si>
  <si>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</si>
  <si>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</si>
  <si>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</si>
  <si>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</si>
  <si>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</si>
  <si>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</si>
  <si>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</si>
  <si>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</si>
  <si>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</si>
  <si>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</si>
  <si>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</si>
  <si>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</si>
  <si>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</si>
  <si>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</si>
  <si>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</si>
  <si>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</si>
  <si>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</si>
  <si>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</si>
  <si>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</si>
  <si>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</si>
  <si>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</si>
  <si>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</si>
  <si>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</si>
  <si>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</si>
  <si>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</si>
  <si>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</si>
  <si>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</si>
  <si>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</si>
  <si>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</si>
  <si>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</si>
  <si>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</si>
  <si>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</si>
  <si>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</si>
  <si>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</si>
  <si>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</si>
  <si>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</si>
  <si>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</si>
  <si>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</si>
  <si>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</si>
  <si>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</si>
  <si>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</si>
  <si>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</si>
  <si>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</si>
  <si>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</si>
  <si>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</si>
  <si>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</si>
  <si>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</si>
  <si>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</si>
  <si>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</si>
  <si>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</si>
  <si>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</si>
  <si>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</si>
  <si>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</si>
  <si>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</si>
  <si>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</si>
  <si>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</si>
  <si>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</si>
  <si>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</si>
  <si>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</si>
  <si>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</si>
  <si>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</si>
  <si>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</si>
  <si>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</si>
  <si>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</si>
  <si>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</si>
  <si>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</si>
  <si>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</si>
  <si>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</si>
  <si>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</si>
  <si>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</si>
  <si>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</si>
  <si>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</si>
  <si>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</si>
  <si>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</si>
  <si>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</si>
  <si>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</si>
  <si>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</si>
  <si>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</si>
  <si>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</si>
  <si>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</si>
  <si>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</si>
  <si>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</si>
  <si>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</si>
  <si>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</si>
  <si>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</si>
  <si>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</si>
  <si>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</si>
  <si>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</si>
  <si>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</si>
  <si>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</si>
  <si>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</si>
  <si>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</si>
  <si>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</si>
  <si>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</si>
  <si>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</si>
  <si>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</si>
  <si>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</si>
  <si>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</si>
  <si>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</si>
  <si>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</si>
  <si>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</si>
  <si>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</si>
  <si>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</si>
  <si>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</si>
  <si>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</si>
  <si>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</si>
  <si>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</si>
  <si>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</si>
  <si>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</si>
  <si>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</si>
  <si>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</si>
  <si>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</si>
  <si>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</si>
  <si>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</si>
  <si>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</si>
  <si>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</si>
  <si>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</si>
  <si>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</si>
  <si>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</si>
  <si>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</si>
  <si>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</si>
  <si>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</si>
  <si>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</si>
  <si>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</si>
  <si>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</si>
  <si>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</si>
  <si>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</si>
  <si>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</si>
  <si>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</si>
  <si>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</si>
  <si>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</si>
  <si>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</si>
  <si>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</si>
  <si>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</si>
  <si>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</si>
  <si>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</si>
  <si>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</si>
  <si>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</si>
  <si>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</si>
  <si>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</si>
  <si>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</si>
  <si>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</si>
  <si>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</si>
  <si>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</si>
  <si>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</si>
  <si>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</si>
  <si>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</si>
  <si>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</si>
  <si>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</si>
  <si>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</si>
  <si>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</si>
  <si>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</si>
  <si>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</si>
  <si>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</si>
  <si>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</si>
  <si>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</si>
  <si>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</si>
  <si>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</si>
  <si>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</si>
  <si>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</si>
  <si>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</si>
  <si>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</si>
  <si>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</si>
  <si>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</si>
  <si>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</si>
  <si>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</si>
  <si>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</si>
  <si>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</si>
  <si>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</si>
  <si>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</si>
  <si>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</si>
  <si>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</si>
  <si>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</si>
  <si>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</si>
  <si>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</si>
  <si>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</si>
  <si>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</si>
  <si>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</si>
  <si>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</si>
  <si>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</si>
  <si>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</si>
  <si>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</si>
  <si>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</si>
  <si>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</si>
  <si>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</si>
  <si>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</si>
  <si>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</si>
  <si>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</si>
  <si>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</si>
  <si>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</si>
  <si>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</si>
  <si>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</si>
  <si>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</si>
  <si>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</si>
  <si>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</si>
  <si>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</si>
  <si>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</si>
  <si>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</si>
  <si>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</si>
  <si>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</si>
  <si>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</si>
  <si>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</si>
  <si>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</si>
  <si>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</si>
  <si>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</si>
  <si>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</si>
  <si>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</si>
  <si>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</si>
  <si>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</si>
  <si>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</si>
  <si>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</si>
  <si>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</si>
  <si>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</si>
  <si>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</si>
  <si>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</si>
  <si>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</si>
  <si>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</si>
  <si>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</si>
  <si>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</si>
  <si>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</si>
  <si>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</si>
  <si>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</si>
  <si>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</si>
  <si>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</si>
  <si>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</si>
  <si>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</si>
  <si>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</si>
  <si>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</si>
  <si>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</si>
  <si>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</si>
  <si>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</si>
  <si>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</si>
  <si>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</si>
  <si>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</si>
  <si>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</si>
  <si>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</si>
  <si>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</si>
  <si>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</si>
  <si>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</si>
  <si>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</si>
  <si>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</si>
  <si>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</si>
  <si>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</si>
  <si>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</si>
  <si>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</si>
  <si>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</si>
  <si>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</si>
  <si>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</si>
  <si>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</si>
  <si>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</si>
  <si>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</si>
  <si>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</si>
  <si>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</si>
  <si>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</si>
  <si>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</si>
  <si>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</si>
  <si>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</si>
  <si>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</si>
  <si>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</si>
  <si>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</si>
  <si>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</si>
  <si>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</si>
  <si>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</si>
  <si>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</si>
  <si>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</si>
  <si>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</si>
  <si>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</si>
  <si>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</si>
  <si>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</si>
  <si>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</si>
  <si>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</si>
  <si>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</si>
  <si>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</si>
  <si>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</si>
  <si>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</si>
  <si>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</si>
  <si>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</si>
  <si>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</si>
  <si>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</si>
  <si>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</si>
  <si>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</si>
  <si>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</si>
  <si>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</si>
  <si>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</si>
  <si>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</si>
  <si>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</si>
  <si>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</si>
  <si>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</si>
  <si>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</si>
  <si>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</si>
  <si>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</si>
  <si>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</si>
  <si>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</si>
  <si>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</si>
  <si>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</si>
  <si>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</si>
  <si>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</si>
  <si>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</si>
  <si>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</si>
  <si>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</si>
  <si>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</si>
  <si>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</si>
  <si>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</si>
  <si>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</si>
  <si>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</si>
  <si>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</si>
  <si>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</si>
  <si>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</si>
  <si>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</si>
  <si>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</si>
  <si>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</si>
  <si>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</si>
  <si>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</si>
  <si>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</si>
  <si>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</si>
  <si>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</si>
  <si>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</si>
  <si>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</si>
  <si>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</si>
  <si>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</si>
  <si>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</si>
  <si>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</si>
  <si>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</si>
  <si>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</si>
  <si>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</si>
  <si>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</si>
  <si>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</si>
  <si>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</si>
  <si>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</si>
  <si>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</si>
  <si>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</si>
  <si>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</si>
  <si>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</si>
  <si>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</si>
  <si>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</si>
  <si>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</si>
  <si>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</si>
  <si>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</si>
  <si>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</si>
  <si>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</si>
  <si>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</si>
  <si>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</si>
  <si>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</si>
  <si>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</si>
  <si>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</si>
  <si>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</si>
  <si>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</si>
  <si>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</si>
  <si>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</si>
  <si>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</si>
  <si>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</si>
  <si>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</si>
  <si>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</si>
  <si>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</si>
  <si>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</si>
  <si>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</si>
  <si>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</si>
  <si>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</si>
  <si>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</si>
  <si>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</si>
  <si>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</si>
  <si>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</si>
  <si>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</si>
  <si>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</si>
  <si>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</si>
  <si>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</si>
  <si>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</si>
  <si>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</si>
  <si>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</si>
  <si>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</si>
  <si>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</si>
  <si>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</si>
  <si>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</si>
  <si>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</si>
  <si>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</si>
  <si>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</si>
  <si>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</si>
  <si>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</si>
  <si>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</si>
  <si>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</si>
  <si>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</si>
  <si>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</si>
  <si>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</si>
  <si>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</si>
  <si>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</si>
  <si>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</si>
  <si>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</si>
  <si>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</si>
  <si>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</si>
  <si>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</si>
  <si>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</si>
  <si>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</si>
  <si>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</si>
  <si>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</si>
  <si>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</si>
  <si>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</si>
  <si>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</si>
  <si>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</si>
  <si>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</si>
  <si>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</si>
  <si>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</si>
  <si>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</si>
  <si>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</si>
  <si>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</si>
  <si>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</si>
  <si>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</si>
  <si>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</si>
  <si>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</si>
  <si>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</si>
  <si>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</si>
  <si>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</si>
  <si>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</si>
  <si>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</si>
  <si>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</si>
  <si>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</si>
  <si>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</si>
  <si>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</si>
  <si>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</si>
  <si>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</si>
  <si>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</si>
  <si>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</si>
  <si>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</si>
  <si>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</si>
  <si>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</si>
  <si>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</si>
  <si>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</si>
  <si>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</si>
  <si>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</si>
  <si>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</si>
  <si>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</si>
  <si>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</si>
  <si>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</si>
  <si>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</si>
  <si>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</si>
  <si>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</si>
  <si>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</si>
  <si>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</si>
  <si>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</si>
  <si>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</si>
  <si>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</si>
  <si>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</si>
  <si>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</si>
  <si>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</si>
  <si>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</si>
  <si>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</si>
  <si>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</si>
  <si>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</si>
  <si>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</si>
  <si>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</si>
  <si>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</si>
  <si>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</si>
  <si>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</si>
  <si>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</si>
  <si>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</si>
  <si>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</si>
  <si>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</si>
  <si>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</si>
  <si>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</si>
  <si>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</si>
  <si>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</si>
  <si>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</si>
  <si>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</si>
  <si>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</si>
  <si>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</si>
  <si>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</si>
  <si>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</si>
  <si>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</si>
  <si>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</si>
  <si>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</si>
  <si>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</si>
  <si>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</si>
  <si>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</si>
  <si>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</si>
  <si>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</si>
  <si>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</si>
  <si>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</si>
  <si>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</si>
  <si>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</si>
  <si>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</si>
  <si>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</si>
  <si>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</si>
  <si>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</si>
  <si>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</si>
  <si>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</si>
  <si>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</si>
  <si>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</si>
  <si>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</si>
  <si>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</si>
  <si>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</si>
  <si>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</si>
  <si>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</si>
  <si>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</si>
  <si>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</si>
  <si>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</si>
  <si>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</si>
  <si>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</si>
  <si>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</si>
  <si>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</si>
  <si>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</si>
  <si>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</si>
  <si>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</si>
  <si>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</si>
  <si>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</si>
  <si>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</si>
  <si>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</si>
  <si>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</si>
  <si>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</si>
  <si>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</si>
  <si>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</si>
  <si>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</si>
  <si>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</si>
  <si>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</si>
  <si>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</si>
  <si>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</si>
  <si>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</si>
  <si>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</si>
  <si>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</si>
  <si>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</si>
  <si>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</si>
  <si>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</si>
  <si>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</si>
  <si>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</si>
  <si>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</si>
  <si>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</si>
  <si>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</si>
  <si>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</si>
  <si>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</si>
  <si>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</si>
  <si>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</si>
  <si>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</si>
  <si>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</si>
  <si>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</si>
  <si>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</si>
  <si>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</si>
  <si>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</si>
  <si>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</si>
  <si>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</si>
  <si>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</si>
  <si>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</si>
  <si>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</si>
  <si>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</si>
  <si>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</si>
  <si>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</si>
  <si>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</si>
  <si>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</si>
  <si>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</si>
  <si>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</si>
  <si>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</si>
  <si>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</si>
  <si>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</si>
  <si>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</si>
  <si>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</si>
  <si>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</si>
  <si>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</si>
  <si>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</si>
  <si>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</si>
  <si>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</si>
  <si>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</si>
  <si>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</si>
  <si>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</si>
  <si>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</si>
  <si>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</si>
  <si>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</si>
  <si>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</si>
  <si>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</si>
  <si>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</si>
  <si>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</si>
  <si>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</si>
  <si>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</si>
  <si>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</si>
  <si>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</si>
  <si>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</si>
  <si>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</si>
  <si>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</si>
  <si>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</si>
  <si>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</si>
  <si>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</si>
  <si>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</si>
  <si>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</si>
  <si>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</si>
  <si>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</si>
  <si>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</si>
  <si>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</si>
  <si>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</si>
  <si>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</si>
  <si>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</si>
  <si>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</si>
  <si>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</si>
  <si>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</si>
  <si>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</si>
  <si>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</si>
  <si>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</si>
  <si>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</si>
  <si>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</si>
  <si>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</si>
  <si>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</si>
  <si>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</si>
  <si>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</si>
  <si>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</si>
  <si>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</si>
  <si>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</si>
  <si>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</si>
  <si>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</si>
  <si>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</si>
  <si>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</si>
  <si>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</si>
  <si>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</si>
  <si>
    <t xml:space="preserve"> </t>
  </si>
  <si>
    <t>P.K</t>
  </si>
  <si>
    <t>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</si>
</sst>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F9" sqref="F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429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/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 t="s">
        <v>9</v>
      </c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1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 t="s">
        <v>9</v>
      </c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1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 t="s">
        <v>8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1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2"/>
      <c r="AN22" s="213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 t="s">
        <v>10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 t="s">
        <v>10</v>
      </c>
      <c r="V31" s="10"/>
      <c r="W31" s="10"/>
      <c r="X31" s="10"/>
      <c r="Y31" s="10"/>
      <c r="Z31" s="10"/>
      <c r="AA31" s="10"/>
      <c r="AB31" s="10"/>
      <c r="AC31" s="10"/>
      <c r="AD31" s="10" t="s">
        <v>10</v>
      </c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2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4" t="s">
        <v>12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3">
        <f>SUM(AJ9:AJ39)</f>
        <v>2</v>
      </c>
      <c r="AK40" s="3">
        <f>SUM(AK9:AK39)</f>
        <v>5</v>
      </c>
      <c r="AL40" s="3">
        <f>SUM(AL9:AL39)</f>
        <v>3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16" t="s">
        <v>13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7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8" t="s">
        <v>7</v>
      </c>
      <c r="D43" s="21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2"/>
      <c r="AQ44" s="213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2"/>
      <c r="AQ57" s="213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4" t="s">
        <v>12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15"/>
      <c r="D79" s="215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15"/>
      <c r="D82" s="21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15"/>
      <c r="D83" s="215"/>
      <c r="E83" s="215"/>
      <c r="F83" s="215"/>
      <c r="G83" s="21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15"/>
      <c r="D84" s="215"/>
      <c r="E84" s="21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15"/>
      <c r="D85" s="21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4" zoomScale="55" zoomScaleNormal="55" workbookViewId="0">
      <selection activeCell="AF18" sqref="AF1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138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 t="s">
        <v>10</v>
      </c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 t="s">
        <v>9</v>
      </c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1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8</v>
      </c>
      <c r="S14" s="140"/>
      <c r="T14" s="140"/>
      <c r="U14" s="140"/>
      <c r="V14" s="140"/>
      <c r="W14" s="140" t="s">
        <v>8</v>
      </c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2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 t="s">
        <v>8</v>
      </c>
      <c r="S15" s="142"/>
      <c r="T15" s="142"/>
      <c r="U15" s="142"/>
      <c r="V15" s="142" t="s">
        <v>9</v>
      </c>
      <c r="W15" s="142"/>
      <c r="X15" s="142"/>
      <c r="Y15" s="142"/>
      <c r="Z15" s="142"/>
      <c r="AA15" s="142" t="s">
        <v>8</v>
      </c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2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8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 t="s">
        <v>8</v>
      </c>
      <c r="AB17" s="138" t="s">
        <v>9</v>
      </c>
      <c r="AC17" s="121"/>
      <c r="AD17" s="138"/>
      <c r="AE17" s="138" t="s">
        <v>9</v>
      </c>
      <c r="AF17" s="138" t="s">
        <v>8</v>
      </c>
      <c r="AG17" s="138"/>
      <c r="AH17" s="138"/>
      <c r="AI17" s="138"/>
      <c r="AJ17" s="46">
        <f t="shared" si="2"/>
        <v>3</v>
      </c>
      <c r="AK17" s="46">
        <f t="shared" si="0"/>
        <v>3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 t="s">
        <v>9</v>
      </c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2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 t="s">
        <v>8</v>
      </c>
      <c r="S20" s="140"/>
      <c r="T20" s="140"/>
      <c r="U20" s="140" t="s">
        <v>9</v>
      </c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 t="s">
        <v>8</v>
      </c>
      <c r="AG20" s="140"/>
      <c r="AH20" s="140"/>
      <c r="AI20" s="140"/>
      <c r="AJ20" s="103">
        <f t="shared" si="2"/>
        <v>2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 t="s">
        <v>9</v>
      </c>
      <c r="W27" s="146"/>
      <c r="X27" s="146"/>
      <c r="Y27" s="146"/>
      <c r="Z27" s="146"/>
      <c r="AA27" s="146"/>
      <c r="AB27" s="146" t="s">
        <v>9</v>
      </c>
      <c r="AC27" s="120"/>
      <c r="AD27" s="146"/>
      <c r="AE27" s="146" t="s">
        <v>9</v>
      </c>
      <c r="AF27" s="146"/>
      <c r="AG27" s="146"/>
      <c r="AH27" s="146"/>
      <c r="AI27" s="146"/>
      <c r="AJ27" s="103">
        <f t="shared" si="2"/>
        <v>0</v>
      </c>
      <c r="AK27" s="103">
        <f t="shared" si="0"/>
        <v>6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 t="s">
        <v>8</v>
      </c>
      <c r="U28" s="146"/>
      <c r="V28" s="146"/>
      <c r="W28" s="146"/>
      <c r="X28" s="146"/>
      <c r="Y28" s="146"/>
      <c r="Z28" s="146"/>
      <c r="AA28" s="146"/>
      <c r="AB28" s="146"/>
      <c r="AC28" s="120"/>
      <c r="AD28" s="146" t="s">
        <v>8</v>
      </c>
      <c r="AE28" s="146" t="s">
        <v>10</v>
      </c>
      <c r="AF28" s="146"/>
      <c r="AG28" s="146"/>
      <c r="AH28" s="146"/>
      <c r="AI28" s="146"/>
      <c r="AJ28" s="103">
        <f t="shared" si="2"/>
        <v>2</v>
      </c>
      <c r="AK28" s="103">
        <f t="shared" si="0"/>
        <v>0</v>
      </c>
      <c r="AL28" s="103">
        <f t="shared" si="1"/>
        <v>1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 t="s">
        <v>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 t="s">
        <v>8</v>
      </c>
      <c r="S30" s="146"/>
      <c r="T30" s="146"/>
      <c r="U30" s="146"/>
      <c r="V30" s="146"/>
      <c r="W30" s="146" t="s">
        <v>8</v>
      </c>
      <c r="X30" s="146"/>
      <c r="Y30" s="146"/>
      <c r="Z30" s="146"/>
      <c r="AA30" s="146"/>
      <c r="AB30" s="146"/>
      <c r="AC30" s="120" t="s">
        <v>9</v>
      </c>
      <c r="AD30" s="146" t="s">
        <v>8</v>
      </c>
      <c r="AE30" s="146"/>
      <c r="AF30" s="146" t="s">
        <v>8</v>
      </c>
      <c r="AG30" s="146"/>
      <c r="AH30" s="146"/>
      <c r="AI30" s="146"/>
      <c r="AJ30" s="103">
        <f t="shared" si="2"/>
        <v>5</v>
      </c>
      <c r="AK30" s="103">
        <f t="shared" si="0"/>
        <v>2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 t="s">
        <v>8</v>
      </c>
      <c r="S31" s="146"/>
      <c r="T31" s="146" t="s">
        <v>9</v>
      </c>
      <c r="U31" s="146"/>
      <c r="V31" s="146"/>
      <c r="W31" s="146" t="s">
        <v>8</v>
      </c>
      <c r="X31" s="146"/>
      <c r="Y31" s="146"/>
      <c r="Z31" s="146"/>
      <c r="AA31" s="146" t="s">
        <v>9</v>
      </c>
      <c r="AB31" s="146" t="s">
        <v>9</v>
      </c>
      <c r="AC31" s="120"/>
      <c r="AD31" s="146"/>
      <c r="AE31" s="146"/>
      <c r="AF31" s="146"/>
      <c r="AG31" s="146"/>
      <c r="AH31" s="146"/>
      <c r="AI31" s="146"/>
      <c r="AJ31" s="103">
        <f t="shared" si="2"/>
        <v>2</v>
      </c>
      <c r="AK31" s="103">
        <f t="shared" si="0"/>
        <v>3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9</v>
      </c>
      <c r="R32" s="146" t="s">
        <v>8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 t="s">
        <v>9</v>
      </c>
      <c r="AF32" s="146"/>
      <c r="AG32" s="146"/>
      <c r="AH32" s="146"/>
      <c r="AI32" s="146"/>
      <c r="AJ32" s="103">
        <f t="shared" si="2"/>
        <v>1</v>
      </c>
      <c r="AK32" s="103">
        <f t="shared" si="0"/>
        <v>2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 t="s">
        <v>8</v>
      </c>
      <c r="AG34" s="146"/>
      <c r="AH34" s="146"/>
      <c r="AI34" s="146"/>
      <c r="AJ34" s="103">
        <f t="shared" si="2"/>
        <v>2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 t="s">
        <v>10</v>
      </c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2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 t="s">
        <v>10</v>
      </c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 t="s">
        <v>9</v>
      </c>
      <c r="R38" s="146" t="s">
        <v>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 t="s">
        <v>8</v>
      </c>
      <c r="AG38" s="146"/>
      <c r="AH38" s="146"/>
      <c r="AI38" s="146"/>
      <c r="AJ38" s="103">
        <f t="shared" si="2"/>
        <v>2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4" t="s">
        <v>12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103">
        <f>SUM(AJ9:AJ51)</f>
        <v>26</v>
      </c>
      <c r="AK52" s="103">
        <f>SUM(AK9:AK51)</f>
        <v>29</v>
      </c>
      <c r="AL52" s="103">
        <f>SUM(AL9:AL51)</f>
        <v>6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16" t="s">
        <v>13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7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8" t="s">
        <v>7</v>
      </c>
      <c r="D55" s="219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20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20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4" t="s">
        <v>12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15"/>
      <c r="D97" s="215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15"/>
      <c r="D100" s="215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15"/>
      <c r="D101" s="215"/>
      <c r="E101" s="215"/>
      <c r="F101" s="215"/>
      <c r="G101" s="215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15"/>
      <c r="D102" s="215"/>
      <c r="E102" s="215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15"/>
      <c r="D103" s="21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P56:AQ56"/>
    <mergeCell ref="AP69:AQ69"/>
    <mergeCell ref="A96:AI96"/>
    <mergeCell ref="C97:D97"/>
    <mergeCell ref="C100:D100"/>
    <mergeCell ref="AM22:AN22"/>
    <mergeCell ref="A52:AI52"/>
    <mergeCell ref="A54:AI54"/>
    <mergeCell ref="C102:E102"/>
    <mergeCell ref="C103:D103"/>
    <mergeCell ref="C101:G101"/>
    <mergeCell ref="C55:D5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9" zoomScale="55" zoomScaleNormal="55" workbookViewId="0">
      <selection activeCell="AF41" sqref="AF4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139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 t="s">
        <v>8</v>
      </c>
      <c r="X9" s="111"/>
      <c r="Y9" s="111"/>
      <c r="Z9" s="111"/>
      <c r="AA9" s="111"/>
      <c r="AB9" s="111"/>
      <c r="AC9" s="111"/>
      <c r="AD9" s="111"/>
      <c r="AE9" s="111"/>
      <c r="AF9" s="111" t="s">
        <v>8</v>
      </c>
      <c r="AG9" s="111"/>
      <c r="AH9" s="111"/>
      <c r="AI9" s="111"/>
      <c r="AJ9" s="82">
        <f>COUNTIF(E9:AI9,"K")+2*COUNTIF(E9:AI9,"2K")+COUNTIF(E9:AI9,"TK")+COUNTIF(E9:AI9,"KT")</f>
        <v>2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 t="s">
        <v>9</v>
      </c>
      <c r="V10" s="111"/>
      <c r="W10" s="111" t="s">
        <v>10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1</v>
      </c>
      <c r="AL10" s="82">
        <f t="shared" si="1"/>
        <v>2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 t="s">
        <v>8</v>
      </c>
      <c r="U12" s="111" t="s">
        <v>9</v>
      </c>
      <c r="V12" s="111" t="s">
        <v>9</v>
      </c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2</v>
      </c>
      <c r="AK12" s="82">
        <f t="shared" si="0"/>
        <v>2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 t="s">
        <v>8</v>
      </c>
      <c r="R13" s="111" t="s">
        <v>8</v>
      </c>
      <c r="S13" s="111"/>
      <c r="T13" s="111" t="s">
        <v>8</v>
      </c>
      <c r="U13" s="111" t="s">
        <v>8</v>
      </c>
      <c r="V13" s="111" t="s">
        <v>8</v>
      </c>
      <c r="W13" s="111" t="s">
        <v>8</v>
      </c>
      <c r="X13" s="111"/>
      <c r="Y13" s="111" t="s">
        <v>10</v>
      </c>
      <c r="Z13" s="111"/>
      <c r="AA13" s="111"/>
      <c r="AB13" s="111" t="s">
        <v>8</v>
      </c>
      <c r="AC13" s="111" t="s">
        <v>8</v>
      </c>
      <c r="AD13" s="111"/>
      <c r="AE13" s="111"/>
      <c r="AF13" s="111" t="s">
        <v>8</v>
      </c>
      <c r="AG13" s="111"/>
      <c r="AH13" s="111"/>
      <c r="AI13" s="111"/>
      <c r="AJ13" s="82">
        <f t="shared" si="2"/>
        <v>17</v>
      </c>
      <c r="AK13" s="82">
        <f t="shared" si="0"/>
        <v>0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 t="s">
        <v>9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 t="s">
        <v>9</v>
      </c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3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 t="s">
        <v>8</v>
      </c>
      <c r="X18" s="111"/>
      <c r="Y18" s="111"/>
      <c r="Z18" s="111"/>
      <c r="AA18" s="111"/>
      <c r="AB18" s="111"/>
      <c r="AC18" s="111"/>
      <c r="AD18" s="111"/>
      <c r="AE18" s="111"/>
      <c r="AF18" s="111" t="s">
        <v>8</v>
      </c>
      <c r="AG18" s="111"/>
      <c r="AH18" s="111"/>
      <c r="AI18" s="111"/>
      <c r="AJ18" s="103">
        <f t="shared" si="2"/>
        <v>2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 t="s">
        <v>8</v>
      </c>
      <c r="X19" s="111"/>
      <c r="Y19" s="111"/>
      <c r="Z19" s="111"/>
      <c r="AA19" s="111"/>
      <c r="AB19" s="111"/>
      <c r="AC19" s="111"/>
      <c r="AD19" s="111"/>
      <c r="AE19" s="111"/>
      <c r="AF19" s="111" t="s">
        <v>8</v>
      </c>
      <c r="AG19" s="111"/>
      <c r="AH19" s="111"/>
      <c r="AI19" s="111"/>
      <c r="AJ19" s="103">
        <f t="shared" si="2"/>
        <v>2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 t="s">
        <v>9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 t="s">
        <v>9</v>
      </c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4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 t="s">
        <v>9</v>
      </c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1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 t="s">
        <v>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 t="s">
        <v>10</v>
      </c>
      <c r="X28" s="111"/>
      <c r="Y28" s="10"/>
      <c r="Z28" s="10"/>
      <c r="AA28" s="10"/>
      <c r="AB28" s="10"/>
      <c r="AC28" s="10" t="s">
        <v>9</v>
      </c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1</v>
      </c>
      <c r="AL28" s="103">
        <f t="shared" si="1"/>
        <v>1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 t="s">
        <v>8</v>
      </c>
      <c r="X29" s="10"/>
      <c r="Y29" s="10" t="s">
        <v>8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2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 t="s">
        <v>10</v>
      </c>
      <c r="V31" s="10" t="s">
        <v>10</v>
      </c>
      <c r="W31" s="10" t="s">
        <v>10</v>
      </c>
      <c r="X31" s="111"/>
      <c r="Y31" s="10" t="s">
        <v>10</v>
      </c>
      <c r="Z31" s="10"/>
      <c r="AA31" s="10"/>
      <c r="AB31" s="10" t="s">
        <v>10</v>
      </c>
      <c r="AC31" s="10"/>
      <c r="AD31" s="10" t="s">
        <v>10</v>
      </c>
      <c r="AE31" s="10"/>
      <c r="AF31" s="10" t="s">
        <v>8</v>
      </c>
      <c r="AG31" s="10"/>
      <c r="AH31" s="10"/>
      <c r="AI31" s="10"/>
      <c r="AJ31" s="103">
        <f t="shared" si="2"/>
        <v>4</v>
      </c>
      <c r="AK31" s="103">
        <f t="shared" si="0"/>
        <v>0</v>
      </c>
      <c r="AL31" s="103">
        <f t="shared" si="1"/>
        <v>10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9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1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9</v>
      </c>
      <c r="S34" s="10"/>
      <c r="T34" s="10"/>
      <c r="U34" s="10"/>
      <c r="V34" s="10"/>
      <c r="W34" s="10" t="s">
        <v>8</v>
      </c>
      <c r="X34" s="10"/>
      <c r="Y34" s="10"/>
      <c r="Z34" s="10"/>
      <c r="AA34" s="10"/>
      <c r="AB34" s="10"/>
      <c r="AC34" s="10"/>
      <c r="AD34" s="10"/>
      <c r="AE34" s="10"/>
      <c r="AF34" s="10" t="s">
        <v>9</v>
      </c>
      <c r="AG34" s="10"/>
      <c r="AH34" s="10"/>
      <c r="AI34" s="10"/>
      <c r="AJ34" s="103">
        <f t="shared" si="2"/>
        <v>1</v>
      </c>
      <c r="AK34" s="103">
        <f t="shared" si="0"/>
        <v>2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 t="s">
        <v>8</v>
      </c>
      <c r="S35" s="146"/>
      <c r="T35" s="146" t="s">
        <v>10</v>
      </c>
      <c r="U35" s="146"/>
      <c r="V35" s="146"/>
      <c r="W35" s="146"/>
      <c r="X35" s="146"/>
      <c r="Y35" s="146" t="s">
        <v>8</v>
      </c>
      <c r="Z35" s="146"/>
      <c r="AA35" s="146"/>
      <c r="AB35" s="146"/>
      <c r="AC35" s="146" t="s">
        <v>8</v>
      </c>
      <c r="AD35" s="146"/>
      <c r="AE35" s="146"/>
      <c r="AF35" s="146"/>
      <c r="AG35" s="146"/>
      <c r="AH35" s="146"/>
      <c r="AI35" s="146"/>
      <c r="AJ35" s="185">
        <f t="shared" si="2"/>
        <v>5</v>
      </c>
      <c r="AK35" s="185">
        <f t="shared" si="0"/>
        <v>0</v>
      </c>
      <c r="AL35" s="185">
        <f t="shared" si="1"/>
        <v>1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 t="s">
        <v>8</v>
      </c>
      <c r="X40" s="146"/>
      <c r="Y40" s="146"/>
      <c r="Z40" s="146"/>
      <c r="AA40" s="146"/>
      <c r="AB40" s="146"/>
      <c r="AC40" s="146"/>
      <c r="AD40" s="146"/>
      <c r="AE40" s="146"/>
      <c r="AF40" s="146" t="s">
        <v>8</v>
      </c>
      <c r="AG40" s="146"/>
      <c r="AH40" s="146"/>
      <c r="AI40" s="146"/>
      <c r="AJ40" s="183">
        <f t="shared" ref="AJ40:AJ43" si="3">COUNTIF(E40:AI40,"K")+2*COUNTIF(E40:AI40,"2K")+COUNTIF(E40:AI40,"TK")+COUNTIF(E40:AI40,"KT")</f>
        <v>2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 t="s">
        <v>9</v>
      </c>
      <c r="AG41" s="146"/>
      <c r="AH41" s="146"/>
      <c r="AI41" s="146"/>
      <c r="AJ41" s="183">
        <f t="shared" si="3"/>
        <v>0</v>
      </c>
      <c r="AK41" s="183">
        <f t="shared" si="4"/>
        <v>1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 t="s">
        <v>10</v>
      </c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1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103">
        <f>SUM(AJ9:AJ44)</f>
        <v>42</v>
      </c>
      <c r="AK45" s="103">
        <f>SUM(AK9:AK44)</f>
        <v>22</v>
      </c>
      <c r="AL45" s="103">
        <f>SUM(AL9:AL44)</f>
        <v>20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20"/>
    </row>
    <row r="48" spans="1:44" s="101" customFormat="1" ht="30" customHeight="1">
      <c r="A48" s="103" t="s">
        <v>5</v>
      </c>
      <c r="B48" s="102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20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4" t="s">
        <v>12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P47:AQ47"/>
    <mergeCell ref="AP60:AQ6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AF13" sqref="AF1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140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 t="s">
        <v>8</v>
      </c>
      <c r="S9" s="140"/>
      <c r="T9" s="140"/>
      <c r="U9" s="140"/>
      <c r="V9" s="140" t="s">
        <v>8</v>
      </c>
      <c r="W9" s="140"/>
      <c r="X9" s="140"/>
      <c r="Y9" s="140"/>
      <c r="Z9" s="140"/>
      <c r="AA9" s="140"/>
      <c r="AB9" s="140"/>
      <c r="AC9" s="140" t="s">
        <v>8</v>
      </c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5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 t="s">
        <v>8</v>
      </c>
      <c r="AG11" s="140"/>
      <c r="AH11" s="140"/>
      <c r="AI11" s="140"/>
      <c r="AJ11" s="82">
        <f t="shared" si="2"/>
        <v>2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 t="s">
        <v>8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3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 t="s">
        <v>8</v>
      </c>
      <c r="V13" s="140"/>
      <c r="W13" s="140" t="s">
        <v>8</v>
      </c>
      <c r="X13" s="140"/>
      <c r="Y13" s="140"/>
      <c r="Z13" s="140"/>
      <c r="AA13" s="140"/>
      <c r="AB13" s="140" t="s">
        <v>9</v>
      </c>
      <c r="AC13" s="140" t="s">
        <v>8</v>
      </c>
      <c r="AD13" s="140" t="s">
        <v>9</v>
      </c>
      <c r="AE13" s="140"/>
      <c r="AF13" s="140" t="s">
        <v>891</v>
      </c>
      <c r="AG13" s="140"/>
      <c r="AH13" s="140"/>
      <c r="AI13" s="140"/>
      <c r="AJ13" s="82">
        <f t="shared" si="2"/>
        <v>5</v>
      </c>
      <c r="AK13" s="82">
        <f t="shared" si="0"/>
        <v>3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 t="s">
        <v>10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 t="s">
        <v>8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3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 t="s">
        <v>9</v>
      </c>
      <c r="X17" s="140"/>
      <c r="Y17" s="140"/>
      <c r="Z17" s="140"/>
      <c r="AA17" s="140"/>
      <c r="AB17" s="140" t="s">
        <v>10</v>
      </c>
      <c r="AC17" s="140" t="s">
        <v>8</v>
      </c>
      <c r="AD17" s="140" t="s">
        <v>890</v>
      </c>
      <c r="AE17" s="140"/>
      <c r="AF17" s="140" t="s">
        <v>885</v>
      </c>
      <c r="AG17" s="140"/>
      <c r="AH17" s="140"/>
      <c r="AI17" s="140"/>
      <c r="AJ17" s="103">
        <f t="shared" si="2"/>
        <v>6</v>
      </c>
      <c r="AK17" s="103">
        <f t="shared" si="0"/>
        <v>3</v>
      </c>
      <c r="AL17" s="103">
        <f t="shared" si="1"/>
        <v>1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 t="s">
        <v>8</v>
      </c>
      <c r="W18" s="140" t="s">
        <v>9</v>
      </c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2</v>
      </c>
      <c r="AK18" s="103">
        <f t="shared" si="0"/>
        <v>2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2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 t="s">
        <v>10</v>
      </c>
      <c r="S20" s="140"/>
      <c r="T20" s="140"/>
      <c r="U20" s="140"/>
      <c r="V20" s="140" t="s">
        <v>8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 t="s">
        <v>10</v>
      </c>
      <c r="AG20" s="140"/>
      <c r="AH20" s="140"/>
      <c r="AI20" s="140"/>
      <c r="AJ20" s="103">
        <f t="shared" si="2"/>
        <v>2</v>
      </c>
      <c r="AK20" s="103">
        <f t="shared" si="0"/>
        <v>0</v>
      </c>
      <c r="AL20" s="103">
        <f t="shared" si="1"/>
        <v>3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 t="s">
        <v>8</v>
      </c>
      <c r="V21" s="143" t="s">
        <v>9</v>
      </c>
      <c r="W21" s="144" t="s">
        <v>8</v>
      </c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4</v>
      </c>
      <c r="AK21" s="103">
        <f t="shared" si="0"/>
        <v>3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 t="s">
        <v>10</v>
      </c>
      <c r="S22" s="143"/>
      <c r="T22" s="140"/>
      <c r="U22" s="140"/>
      <c r="V22" s="140" t="s">
        <v>8</v>
      </c>
      <c r="W22" s="140"/>
      <c r="X22" s="140"/>
      <c r="Y22" s="140"/>
      <c r="Z22" s="140"/>
      <c r="AA22" s="140"/>
      <c r="AB22" s="140" t="s">
        <v>9</v>
      </c>
      <c r="AC22" s="140" t="s">
        <v>8</v>
      </c>
      <c r="AD22" s="140" t="s">
        <v>8</v>
      </c>
      <c r="AE22" s="140"/>
      <c r="AF22" s="140" t="s">
        <v>8</v>
      </c>
      <c r="AG22" s="140"/>
      <c r="AH22" s="140"/>
      <c r="AI22" s="140"/>
      <c r="AJ22" s="103">
        <f t="shared" si="2"/>
        <v>5</v>
      </c>
      <c r="AK22" s="103">
        <f t="shared" si="0"/>
        <v>1</v>
      </c>
      <c r="AL22" s="103">
        <f t="shared" si="1"/>
        <v>1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 t="s">
        <v>8</v>
      </c>
      <c r="W24" s="146"/>
      <c r="X24" s="146"/>
      <c r="Y24" s="146"/>
      <c r="Z24" s="146"/>
      <c r="AA24" s="146"/>
      <c r="AB24" s="146"/>
      <c r="AC24" s="146" t="s">
        <v>8</v>
      </c>
      <c r="AD24" s="146"/>
      <c r="AE24" s="146"/>
      <c r="AF24" s="146"/>
      <c r="AG24" s="146"/>
      <c r="AH24" s="146"/>
      <c r="AI24" s="146"/>
      <c r="AJ24" s="103">
        <f t="shared" si="2"/>
        <v>5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 t="s">
        <v>8</v>
      </c>
      <c r="S25" s="146"/>
      <c r="T25" s="146"/>
      <c r="U25" s="146"/>
      <c r="V25" s="146" t="s">
        <v>8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5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885</v>
      </c>
      <c r="O26" s="146"/>
      <c r="P26" s="120" t="s">
        <v>8</v>
      </c>
      <c r="Q26" s="146"/>
      <c r="R26" s="146" t="s">
        <v>10</v>
      </c>
      <c r="S26" s="146"/>
      <c r="T26" s="146"/>
      <c r="U26" s="146" t="s">
        <v>8</v>
      </c>
      <c r="V26" s="146" t="s">
        <v>8</v>
      </c>
      <c r="W26" s="146" t="s">
        <v>9</v>
      </c>
      <c r="X26" s="146"/>
      <c r="Y26" s="146"/>
      <c r="Z26" s="146"/>
      <c r="AA26" s="146" t="s">
        <v>8</v>
      </c>
      <c r="AB26" s="146" t="s">
        <v>9</v>
      </c>
      <c r="AC26" s="146" t="s">
        <v>8</v>
      </c>
      <c r="AD26" s="146" t="s">
        <v>8</v>
      </c>
      <c r="AE26" s="146"/>
      <c r="AF26" s="146"/>
      <c r="AG26" s="146"/>
      <c r="AH26" s="146"/>
      <c r="AI26" s="146"/>
      <c r="AJ26" s="103">
        <f t="shared" si="2"/>
        <v>11</v>
      </c>
      <c r="AK26" s="103">
        <f t="shared" si="0"/>
        <v>3</v>
      </c>
      <c r="AL26" s="103">
        <f t="shared" si="1"/>
        <v>2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 t="s">
        <v>8</v>
      </c>
      <c r="W27" s="146" t="s">
        <v>10</v>
      </c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1</v>
      </c>
      <c r="AK27" s="103">
        <f t="shared" si="0"/>
        <v>0</v>
      </c>
      <c r="AL27" s="103">
        <f t="shared" si="1"/>
        <v>1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 t="s">
        <v>8</v>
      </c>
      <c r="V28" s="146"/>
      <c r="W28" s="146"/>
      <c r="X28" s="146"/>
      <c r="Y28" s="146"/>
      <c r="Z28" s="146"/>
      <c r="AA28" s="146"/>
      <c r="AB28" s="146"/>
      <c r="AC28" s="146"/>
      <c r="AD28" s="146" t="s">
        <v>9</v>
      </c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1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 t="s">
        <v>9</v>
      </c>
      <c r="AG29" s="146"/>
      <c r="AH29" s="146"/>
      <c r="AI29" s="146"/>
      <c r="AJ29" s="103">
        <f t="shared" si="2"/>
        <v>0</v>
      </c>
      <c r="AK29" s="103">
        <f t="shared" si="0"/>
        <v>2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888</v>
      </c>
      <c r="O30" s="146" t="s">
        <v>8</v>
      </c>
      <c r="P30" s="120" t="s">
        <v>10</v>
      </c>
      <c r="Q30" s="146"/>
      <c r="R30" s="146" t="s">
        <v>8</v>
      </c>
      <c r="S30" s="146"/>
      <c r="T30" s="146" t="s">
        <v>8</v>
      </c>
      <c r="U30" s="146" t="s">
        <v>9</v>
      </c>
      <c r="V30" s="146" t="s">
        <v>8</v>
      </c>
      <c r="W30" s="146" t="s">
        <v>888</v>
      </c>
      <c r="X30" s="146"/>
      <c r="Y30" s="146"/>
      <c r="Z30" s="146"/>
      <c r="AA30" s="146"/>
      <c r="AB30" s="146"/>
      <c r="AC30" s="146" t="s">
        <v>8</v>
      </c>
      <c r="AD30" s="146"/>
      <c r="AE30" s="146"/>
      <c r="AF30" s="146"/>
      <c r="AG30" s="146"/>
      <c r="AH30" s="146"/>
      <c r="AI30" s="146"/>
      <c r="AJ30" s="103">
        <f t="shared" si="2"/>
        <v>6</v>
      </c>
      <c r="AK30" s="103">
        <f t="shared" si="0"/>
        <v>5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 t="s">
        <v>8</v>
      </c>
      <c r="S33" s="146"/>
      <c r="T33" s="146" t="s">
        <v>8</v>
      </c>
      <c r="U33" s="146"/>
      <c r="V33" s="146" t="s">
        <v>10</v>
      </c>
      <c r="W33" s="146" t="s">
        <v>8</v>
      </c>
      <c r="X33" s="146"/>
      <c r="Y33" s="146"/>
      <c r="Z33" s="146"/>
      <c r="AA33" s="146" t="s">
        <v>8</v>
      </c>
      <c r="AB33" s="146" t="s">
        <v>8</v>
      </c>
      <c r="AC33" s="146" t="s">
        <v>8</v>
      </c>
      <c r="AD33" s="146" t="s">
        <v>8</v>
      </c>
      <c r="AE33" s="146"/>
      <c r="AF33" s="146" t="s">
        <v>8</v>
      </c>
      <c r="AG33" s="146"/>
      <c r="AH33" s="146"/>
      <c r="AI33" s="146"/>
      <c r="AJ33" s="103">
        <f t="shared" si="2"/>
        <v>14</v>
      </c>
      <c r="AK33" s="103">
        <f t="shared" si="0"/>
        <v>0</v>
      </c>
      <c r="AL33" s="103">
        <f t="shared" si="1"/>
        <v>1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 t="s">
        <v>8</v>
      </c>
      <c r="S36" s="146"/>
      <c r="T36" s="146"/>
      <c r="U36" s="146"/>
      <c r="V36" s="146" t="s">
        <v>8</v>
      </c>
      <c r="W36" s="146"/>
      <c r="X36" s="146"/>
      <c r="Y36" s="146"/>
      <c r="Z36" s="146"/>
      <c r="AA36" s="146"/>
      <c r="AB36" s="146"/>
      <c r="AC36" s="146"/>
      <c r="AD36" s="146"/>
      <c r="AE36" s="146"/>
      <c r="AF36" s="146" t="s">
        <v>8</v>
      </c>
      <c r="AG36" s="146"/>
      <c r="AH36" s="146"/>
      <c r="AI36" s="146"/>
      <c r="AJ36" s="103">
        <f t="shared" si="2"/>
        <v>5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 t="s">
        <v>8</v>
      </c>
      <c r="S38" s="10"/>
      <c r="T38" s="10"/>
      <c r="U38" s="10"/>
      <c r="V38" s="10" t="s">
        <v>9</v>
      </c>
      <c r="W38" s="10" t="s">
        <v>9</v>
      </c>
      <c r="X38" s="10"/>
      <c r="Y38" s="10"/>
      <c r="Z38" s="10"/>
      <c r="AA38" s="10" t="s">
        <v>8</v>
      </c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4</v>
      </c>
      <c r="AK38" s="103">
        <f t="shared" si="0"/>
        <v>4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 t="s">
        <v>9</v>
      </c>
      <c r="S40" s="10"/>
      <c r="T40" s="10" t="s">
        <v>8</v>
      </c>
      <c r="U40" s="10" t="s">
        <v>8</v>
      </c>
      <c r="V40" s="10"/>
      <c r="W40" s="10"/>
      <c r="X40" s="10"/>
      <c r="Y40" s="10"/>
      <c r="Z40" s="10"/>
      <c r="AA40" s="10"/>
      <c r="AB40" s="10"/>
      <c r="AC40" s="10"/>
      <c r="AD40" s="10" t="s">
        <v>8</v>
      </c>
      <c r="AE40" s="10"/>
      <c r="AF40" s="10"/>
      <c r="AG40" s="10"/>
      <c r="AH40" s="10"/>
      <c r="AI40" s="10"/>
      <c r="AJ40" s="103">
        <f t="shared" si="2"/>
        <v>6</v>
      </c>
      <c r="AK40" s="103">
        <f t="shared" si="0"/>
        <v>2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 t="s">
        <v>9</v>
      </c>
      <c r="S41" s="10"/>
      <c r="T41" s="10"/>
      <c r="U41" s="10" t="s">
        <v>8</v>
      </c>
      <c r="V41" s="10"/>
      <c r="W41" s="10" t="s">
        <v>9</v>
      </c>
      <c r="X41" s="10"/>
      <c r="Y41" s="10"/>
      <c r="Z41" s="10"/>
      <c r="AA41" s="10"/>
      <c r="AB41" s="10"/>
      <c r="AC41" s="10"/>
      <c r="AD41" s="10" t="s">
        <v>10</v>
      </c>
      <c r="AE41" s="10"/>
      <c r="AF41" s="10" t="s">
        <v>8</v>
      </c>
      <c r="AG41" s="10"/>
      <c r="AH41" s="10"/>
      <c r="AI41" s="10"/>
      <c r="AJ41" s="103">
        <f t="shared" si="2"/>
        <v>3</v>
      </c>
      <c r="AK41" s="103">
        <f t="shared" si="0"/>
        <v>4</v>
      </c>
      <c r="AL41" s="103">
        <f t="shared" si="1"/>
        <v>1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109</v>
      </c>
      <c r="AK54" s="103">
        <f>SUM(AK9:AK53)</f>
        <v>36</v>
      </c>
      <c r="AL54" s="103">
        <f>SUM(AL9:AL53)</f>
        <v>26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20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Y14" sqref="Y1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141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 t="s">
        <v>10</v>
      </c>
      <c r="Z9" s="140"/>
      <c r="AA9" s="140"/>
      <c r="AB9" s="140" t="s">
        <v>10</v>
      </c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3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9</v>
      </c>
      <c r="N11" s="140"/>
      <c r="O11" s="140" t="s">
        <v>9</v>
      </c>
      <c r="P11" s="140"/>
      <c r="Q11" s="140" t="s">
        <v>9</v>
      </c>
      <c r="R11" s="140"/>
      <c r="S11" s="140"/>
      <c r="T11" s="140"/>
      <c r="U11" s="140"/>
      <c r="V11" s="120"/>
      <c r="W11" s="140"/>
      <c r="X11" s="140"/>
      <c r="Y11" s="140" t="s">
        <v>8</v>
      </c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2</v>
      </c>
      <c r="AK11" s="82">
        <f t="shared" si="0"/>
        <v>3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 t="s">
        <v>8</v>
      </c>
      <c r="Z13" s="140"/>
      <c r="AA13" s="140"/>
      <c r="AB13" s="140"/>
      <c r="AC13" s="120"/>
      <c r="AD13" s="140" t="s">
        <v>8</v>
      </c>
      <c r="AE13" s="140"/>
      <c r="AF13" s="140"/>
      <c r="AG13" s="140"/>
      <c r="AH13" s="140"/>
      <c r="AI13" s="140"/>
      <c r="AJ13" s="82">
        <f t="shared" si="2"/>
        <v>3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 t="s">
        <v>10</v>
      </c>
      <c r="Z18" s="140"/>
      <c r="AA18" s="140" t="s">
        <v>8</v>
      </c>
      <c r="AB18" s="140" t="s">
        <v>10</v>
      </c>
      <c r="AC18" s="120"/>
      <c r="AD18" s="140"/>
      <c r="AE18" s="140"/>
      <c r="AF18" s="140"/>
      <c r="AG18" s="140"/>
      <c r="AH18" s="140"/>
      <c r="AI18" s="140"/>
      <c r="AJ18" s="103">
        <f t="shared" si="2"/>
        <v>1</v>
      </c>
      <c r="AK18" s="103">
        <f t="shared" si="0"/>
        <v>0</v>
      </c>
      <c r="AL18" s="103">
        <f t="shared" si="1"/>
        <v>4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 t="s">
        <v>8</v>
      </c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 t="s">
        <v>8</v>
      </c>
      <c r="Z25" s="146"/>
      <c r="AA25" s="146" t="s">
        <v>8</v>
      </c>
      <c r="AB25" s="146" t="s">
        <v>8</v>
      </c>
      <c r="AC25" s="120" t="s">
        <v>8</v>
      </c>
      <c r="AD25" s="146" t="s">
        <v>8</v>
      </c>
      <c r="AE25" s="146"/>
      <c r="AF25" s="146"/>
      <c r="AG25" s="146"/>
      <c r="AH25" s="146"/>
      <c r="AI25" s="146"/>
      <c r="AJ25" s="103">
        <f t="shared" si="2"/>
        <v>7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885</v>
      </c>
      <c r="R29" s="146"/>
      <c r="S29" s="146"/>
      <c r="T29" s="146"/>
      <c r="U29" s="146"/>
      <c r="V29" s="120"/>
      <c r="W29" s="146" t="s">
        <v>8</v>
      </c>
      <c r="X29" s="146"/>
      <c r="Y29" s="146" t="s">
        <v>8</v>
      </c>
      <c r="Z29" s="146"/>
      <c r="AA29" s="146"/>
      <c r="AB29" s="146" t="s">
        <v>10</v>
      </c>
      <c r="AC29" s="120"/>
      <c r="AD29" s="146"/>
      <c r="AE29" s="146"/>
      <c r="AF29" s="146"/>
      <c r="AG29" s="146"/>
      <c r="AH29" s="146"/>
      <c r="AI29" s="146"/>
      <c r="AJ29" s="103">
        <f t="shared" si="2"/>
        <v>6</v>
      </c>
      <c r="AK29" s="103">
        <f t="shared" si="0"/>
        <v>0</v>
      </c>
      <c r="AL29" s="103">
        <f t="shared" si="1"/>
        <v>2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21</v>
      </c>
      <c r="AK54" s="103">
        <f>SUM(AK9:AK53)</f>
        <v>4</v>
      </c>
      <c r="AL54" s="103">
        <f>SUM(AL9:AL53)</f>
        <v>12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C33" sqref="AC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22.5" customHeight="1">
      <c r="A2" s="230" t="s">
        <v>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1" t="s">
        <v>846</v>
      </c>
      <c r="AG6" s="221"/>
      <c r="AH6" s="221"/>
      <c r="AI6" s="221"/>
      <c r="AJ6" s="221"/>
      <c r="AK6" s="22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 t="s">
        <v>9</v>
      </c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1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 t="s">
        <v>9</v>
      </c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1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3"/>
      <c r="AN23" s="224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 t="s">
        <v>8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2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8</v>
      </c>
      <c r="U33" s="10"/>
      <c r="V33" s="10"/>
      <c r="W33" s="10"/>
      <c r="X33" s="10"/>
      <c r="Y33" s="10"/>
      <c r="Z33" s="10"/>
      <c r="AA33" s="10"/>
      <c r="AB33" s="10"/>
      <c r="AC33" s="10" t="s">
        <v>8</v>
      </c>
      <c r="AD33" s="10"/>
      <c r="AE33" s="10"/>
      <c r="AF33" s="10"/>
      <c r="AG33" s="10"/>
      <c r="AH33" s="10"/>
      <c r="AI33" s="10"/>
      <c r="AJ33" s="3">
        <f t="shared" si="2"/>
        <v>2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 t="s">
        <v>9</v>
      </c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1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 t="s">
        <v>8</v>
      </c>
      <c r="W36" s="10"/>
      <c r="X36" s="10"/>
      <c r="Y36" s="10"/>
      <c r="Z36" s="10"/>
      <c r="AA36" s="10"/>
      <c r="AB36" s="10"/>
      <c r="AC36" s="10" t="s">
        <v>8</v>
      </c>
      <c r="AD36" s="10"/>
      <c r="AE36" s="10"/>
      <c r="AF36" s="10"/>
      <c r="AG36" s="10"/>
      <c r="AH36" s="10"/>
      <c r="AI36" s="10"/>
      <c r="AJ36" s="3">
        <f t="shared" si="2"/>
        <v>2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 t="s">
        <v>9</v>
      </c>
      <c r="AB37" s="10" t="s">
        <v>9</v>
      </c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2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5" t="s">
        <v>12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43">
        <f>SUM(AJ9:AJ53)</f>
        <v>11</v>
      </c>
      <c r="AK54" s="43">
        <f>SUM(AK9:AK53)</f>
        <v>8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6" t="s">
        <v>13</v>
      </c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24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24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5" t="s">
        <v>12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5"/>
      <c r="D93" s="215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5"/>
      <c r="D96" s="215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5"/>
      <c r="D97" s="215"/>
      <c r="E97" s="215"/>
      <c r="F97" s="215"/>
      <c r="G97" s="21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5"/>
      <c r="D98" s="215"/>
      <c r="E98" s="215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5"/>
      <c r="D99" s="215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="70" zoomScaleNormal="70" workbookViewId="0">
      <selection activeCell="AE26" sqref="AE26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21" t="s">
        <v>847</v>
      </c>
      <c r="AG6" s="221"/>
      <c r="AH6" s="221"/>
      <c r="AI6" s="221"/>
      <c r="AJ6" s="221"/>
      <c r="AK6" s="221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 t="s">
        <v>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1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 t="s">
        <v>9</v>
      </c>
      <c r="V12" s="140"/>
      <c r="W12" s="140"/>
      <c r="X12" s="140"/>
      <c r="Y12" s="140"/>
      <c r="Z12" s="140"/>
      <c r="AA12" s="140" t="s">
        <v>9</v>
      </c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3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 t="s">
        <v>9</v>
      </c>
      <c r="R13" s="140"/>
      <c r="S13" s="140"/>
      <c r="T13" s="140" t="s">
        <v>8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1</v>
      </c>
      <c r="AK13" s="180">
        <f t="shared" si="0"/>
        <v>1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 t="s">
        <v>9</v>
      </c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 t="s">
        <v>8</v>
      </c>
      <c r="AB14" s="140" t="s">
        <v>9</v>
      </c>
      <c r="AC14" s="140" t="s">
        <v>10</v>
      </c>
      <c r="AD14" s="140"/>
      <c r="AE14" s="140" t="s">
        <v>8</v>
      </c>
      <c r="AF14" s="140"/>
      <c r="AG14" s="140"/>
      <c r="AH14" s="140"/>
      <c r="AI14" s="140"/>
      <c r="AJ14" s="180">
        <f t="shared" si="2"/>
        <v>3</v>
      </c>
      <c r="AK14" s="180">
        <f t="shared" si="0"/>
        <v>4</v>
      </c>
      <c r="AL14" s="180">
        <f t="shared" si="1"/>
        <v>3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 t="s">
        <v>9</v>
      </c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 t="s">
        <v>9</v>
      </c>
      <c r="R19" s="140"/>
      <c r="S19" s="140"/>
      <c r="T19" s="140" t="s">
        <v>8</v>
      </c>
      <c r="U19" s="140" t="s">
        <v>9</v>
      </c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2</v>
      </c>
      <c r="AK19" s="180">
        <f t="shared" si="0"/>
        <v>3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 t="s">
        <v>8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1</v>
      </c>
      <c r="AK23" s="180">
        <f t="shared" si="0"/>
        <v>1</v>
      </c>
      <c r="AL23" s="180">
        <f t="shared" si="1"/>
        <v>0</v>
      </c>
      <c r="AM23" s="223"/>
      <c r="AN23" s="224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 t="s">
        <v>8</v>
      </c>
      <c r="AF25" s="140"/>
      <c r="AG25" s="140"/>
      <c r="AH25" s="140"/>
      <c r="AI25" s="140"/>
      <c r="AJ25" s="180">
        <f t="shared" si="2"/>
        <v>1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 t="s">
        <v>9</v>
      </c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2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 t="s">
        <v>8</v>
      </c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1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882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5" t="s">
        <v>12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182">
        <f>SUM(AJ9:AJ37)</f>
        <v>10</v>
      </c>
      <c r="AK39" s="182">
        <f>SUM(AK9:AK37)</f>
        <v>18</v>
      </c>
      <c r="AL39" s="182">
        <f>SUM(AL9:AL37)</f>
        <v>7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6" t="s">
        <v>13</v>
      </c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8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8" t="s">
        <v>7</v>
      </c>
      <c r="D42" s="21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5" t="s">
        <v>12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71:AI71"/>
    <mergeCell ref="AF6:AK6"/>
    <mergeCell ref="C8:D8"/>
    <mergeCell ref="AM23:AN23"/>
    <mergeCell ref="A39:AI39"/>
    <mergeCell ref="A41:AI41"/>
    <mergeCell ref="C42:D42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25" sqref="AE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21" t="s">
        <v>848</v>
      </c>
      <c r="AG6" s="221"/>
      <c r="AH6" s="221"/>
      <c r="AI6" s="221"/>
      <c r="AJ6" s="221"/>
      <c r="AK6" s="221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10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1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">
        <v>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 t="s">
        <v>9</v>
      </c>
      <c r="AF12" s="10"/>
      <c r="AG12" s="10"/>
      <c r="AH12" s="10"/>
      <c r="AI12" s="10"/>
      <c r="AJ12" s="73">
        <f t="shared" si="0"/>
        <v>0</v>
      </c>
      <c r="AK12" s="73">
        <f t="shared" si="1"/>
        <v>2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 t="s">
        <v>8</v>
      </c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1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 t="s">
        <v>8</v>
      </c>
      <c r="U16" s="10"/>
      <c r="V16" s="10"/>
      <c r="W16" s="10" t="s">
        <v>10</v>
      </c>
      <c r="X16" s="10"/>
      <c r="Y16" s="10"/>
      <c r="Z16" s="10"/>
      <c r="AA16" s="10"/>
      <c r="AB16" s="10"/>
      <c r="AC16" s="10"/>
      <c r="AD16" s="10" t="s">
        <v>8</v>
      </c>
      <c r="AE16" s="10"/>
      <c r="AF16" s="10"/>
      <c r="AG16" s="10"/>
      <c r="AH16" s="10"/>
      <c r="AI16" s="10"/>
      <c r="AJ16" s="180">
        <f t="shared" si="3"/>
        <v>5</v>
      </c>
      <c r="AK16" s="180">
        <f t="shared" si="4"/>
        <v>0</v>
      </c>
      <c r="AL16" s="180">
        <f t="shared" si="5"/>
        <v>1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7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10</v>
      </c>
      <c r="W21" s="10"/>
      <c r="X21" s="10"/>
      <c r="Y21" s="10"/>
      <c r="Z21" s="10"/>
      <c r="AA21" s="10"/>
      <c r="AB21" s="10"/>
      <c r="AC21" s="10"/>
      <c r="AD21" s="10" t="s">
        <v>10</v>
      </c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2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2"/>
      <c r="AN22" s="213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 t="s">
        <v>8</v>
      </c>
      <c r="AD24" s="85" t="s">
        <v>8</v>
      </c>
      <c r="AE24" s="85" t="s">
        <v>8</v>
      </c>
      <c r="AF24" s="85"/>
      <c r="AG24" s="85"/>
      <c r="AH24" s="10"/>
      <c r="AI24" s="85"/>
      <c r="AJ24" s="73">
        <f t="shared" si="0"/>
        <v>6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10</v>
      </c>
      <c r="W27" s="10"/>
      <c r="X27" s="10"/>
      <c r="Y27" s="10"/>
      <c r="Z27" s="10"/>
      <c r="AA27" s="10"/>
      <c r="AB27" s="10"/>
      <c r="AC27" s="10" t="s">
        <v>10</v>
      </c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2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2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4" t="s">
        <v>9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1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8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9"/>
      <c r="AJ33" s="73">
        <f>SUM(AJ9:AJ32)</f>
        <v>22</v>
      </c>
      <c r="AK33" s="73">
        <f>SUM(AK9:AK32)</f>
        <v>3</v>
      </c>
      <c r="AL33" s="73">
        <f>SUM(AL9:AL32)</f>
        <v>6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16" t="s">
        <v>13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8" t="s">
        <v>7</v>
      </c>
      <c r="D36" s="21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2"/>
      <c r="AQ58" s="213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8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9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2"/>
      <c r="AQ71" s="213"/>
    </row>
    <row r="72" spans="1:43" s="54" customFormat="1" ht="30" customHeight="1">
      <c r="A72" s="29"/>
      <c r="B72" s="29"/>
      <c r="C72" s="215"/>
      <c r="D72" s="215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15"/>
      <c r="D75" s="215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15"/>
      <c r="D76" s="215"/>
      <c r="E76" s="215"/>
      <c r="F76" s="215"/>
      <c r="G76" s="21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15"/>
      <c r="D77" s="215"/>
      <c r="E77" s="215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15"/>
      <c r="D78" s="215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71:AI71"/>
    <mergeCell ref="C72:D72"/>
    <mergeCell ref="C75:D75"/>
    <mergeCell ref="AM22:AN22"/>
    <mergeCell ref="A33:AI33"/>
    <mergeCell ref="A35:AI35"/>
    <mergeCell ref="C77:E77"/>
    <mergeCell ref="C78:D78"/>
    <mergeCell ref="C76:G7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AF29" sqref="AF2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849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 t="s">
        <v>889</v>
      </c>
      <c r="AC9" s="10"/>
      <c r="AD9" s="10"/>
      <c r="AE9" s="10"/>
      <c r="AF9" s="10" t="s">
        <v>8</v>
      </c>
      <c r="AG9" s="10"/>
      <c r="AH9" s="10"/>
      <c r="AI9" s="10"/>
      <c r="AJ9" s="78">
        <f>COUNTIF(E9:AI9,"K")+2*COUNTIF(E9:AI9,"2K")+COUNTIF(E9:AI9,"TK")+COUNTIF(E9:AI9,"KT")</f>
        <v>1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 t="s">
        <v>8</v>
      </c>
      <c r="AG13" s="10"/>
      <c r="AH13" s="10"/>
      <c r="AI13" s="10"/>
      <c r="AJ13" s="78">
        <f t="shared" si="2"/>
        <v>1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 t="s">
        <v>10</v>
      </c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 t="s">
        <v>8</v>
      </c>
      <c r="AG18" s="10"/>
      <c r="AH18" s="10"/>
      <c r="AI18" s="10"/>
      <c r="AJ18" s="78">
        <f t="shared" si="2"/>
        <v>2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 t="s">
        <v>10</v>
      </c>
      <c r="S21" s="38"/>
      <c r="T21" s="38" t="s">
        <v>9</v>
      </c>
      <c r="U21" s="38" t="s">
        <v>10</v>
      </c>
      <c r="V21" s="38"/>
      <c r="X21" s="38"/>
      <c r="Y21" s="38" t="s">
        <v>8</v>
      </c>
      <c r="Z21" s="38"/>
      <c r="AA21" s="38"/>
      <c r="AB21" s="38" t="s">
        <v>9</v>
      </c>
      <c r="AC21" s="38"/>
      <c r="AD21" s="38"/>
      <c r="AE21" s="38" t="s">
        <v>8</v>
      </c>
      <c r="AF21" s="38"/>
      <c r="AG21" s="38"/>
      <c r="AH21" s="38"/>
      <c r="AI21" s="38"/>
      <c r="AJ21" s="78">
        <f t="shared" si="2"/>
        <v>3</v>
      </c>
      <c r="AK21" s="78">
        <f t="shared" si="0"/>
        <v>2</v>
      </c>
      <c r="AL21" s="78">
        <f t="shared" si="1"/>
        <v>4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 t="s">
        <v>8</v>
      </c>
      <c r="S23" s="10"/>
      <c r="T23" s="10"/>
      <c r="U23" s="10"/>
      <c r="V23" s="10"/>
      <c r="W23" s="10"/>
      <c r="X23" s="10"/>
      <c r="Y23" s="10" t="s">
        <v>9</v>
      </c>
      <c r="Z23" s="10"/>
      <c r="AA23" s="10"/>
      <c r="AB23" s="10"/>
      <c r="AC23" s="10"/>
      <c r="AD23" s="10" t="s">
        <v>8</v>
      </c>
      <c r="AE23" s="10"/>
      <c r="AF23" s="10" t="s">
        <v>9</v>
      </c>
      <c r="AG23" s="10"/>
      <c r="AH23" s="10"/>
      <c r="AI23" s="10"/>
      <c r="AJ23" s="78">
        <f t="shared" si="2"/>
        <v>2</v>
      </c>
      <c r="AK23" s="78">
        <f t="shared" si="0"/>
        <v>3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 t="s">
        <v>8</v>
      </c>
      <c r="AG25" s="10"/>
      <c r="AH25" s="10"/>
      <c r="AI25" s="10"/>
      <c r="AJ25" s="78">
        <f t="shared" si="2"/>
        <v>1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 t="s">
        <v>8</v>
      </c>
      <c r="U27" s="10"/>
      <c r="V27" s="10"/>
      <c r="W27" s="10"/>
      <c r="X27" s="10"/>
      <c r="Y27" s="10" t="s">
        <v>9</v>
      </c>
      <c r="Z27" s="10"/>
      <c r="AA27" s="10"/>
      <c r="AB27" s="10" t="s">
        <v>8</v>
      </c>
      <c r="AC27" s="10"/>
      <c r="AD27" s="10"/>
      <c r="AE27" s="10" t="s">
        <v>8</v>
      </c>
      <c r="AF27" s="10" t="s">
        <v>8</v>
      </c>
      <c r="AG27" s="10"/>
      <c r="AH27" s="10"/>
      <c r="AI27" s="10"/>
      <c r="AJ27" s="78">
        <f t="shared" si="2"/>
        <v>5</v>
      </c>
      <c r="AK27" s="78">
        <f t="shared" si="0"/>
        <v>3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 t="s">
        <v>10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 t="s">
        <v>8</v>
      </c>
      <c r="AG28" s="10"/>
      <c r="AH28" s="10"/>
      <c r="AI28" s="10"/>
      <c r="AJ28" s="78">
        <f t="shared" si="2"/>
        <v>2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 t="s">
        <v>8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 t="s">
        <v>8</v>
      </c>
      <c r="AG30" s="10"/>
      <c r="AH30" s="10"/>
      <c r="AI30" s="10"/>
      <c r="AJ30" s="78">
        <f t="shared" si="2"/>
        <v>5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 t="s">
        <v>9</v>
      </c>
      <c r="AG31" s="10"/>
      <c r="AH31" s="10"/>
      <c r="AI31" s="10"/>
      <c r="AJ31" s="78">
        <f t="shared" si="2"/>
        <v>1</v>
      </c>
      <c r="AK31" s="78">
        <f t="shared" si="0"/>
        <v>1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8</v>
      </c>
      <c r="AC33" s="10"/>
      <c r="AD33" s="10"/>
      <c r="AE33" s="10"/>
      <c r="AF33" s="10"/>
      <c r="AG33" s="10"/>
      <c r="AH33" s="10"/>
      <c r="AI33" s="10"/>
      <c r="AJ33" s="78">
        <f t="shared" si="2"/>
        <v>1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 t="s">
        <v>8</v>
      </c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 t="s">
        <v>9</v>
      </c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2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28</v>
      </c>
      <c r="AK54" s="78">
        <f>SUM(AK9:AK53)</f>
        <v>11</v>
      </c>
      <c r="AL54" s="78">
        <f>SUM(AL9:AL53)</f>
        <v>12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AF23" sqref="AF2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850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 t="s">
        <v>9</v>
      </c>
      <c r="AB9" s="10"/>
      <c r="AC9" s="10"/>
      <c r="AD9" s="10"/>
      <c r="AE9" s="10"/>
      <c r="AF9" s="10" t="s">
        <v>9</v>
      </c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2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 t="s">
        <v>8</v>
      </c>
      <c r="S10" s="10"/>
      <c r="T10" s="10"/>
      <c r="U10" s="10" t="s">
        <v>9</v>
      </c>
      <c r="V10" s="10"/>
      <c r="W10" s="10"/>
      <c r="X10" s="10"/>
      <c r="Y10" s="10" t="s">
        <v>9</v>
      </c>
      <c r="Z10" s="10"/>
      <c r="AA10" s="10"/>
      <c r="AB10" s="10"/>
      <c r="AC10" s="10"/>
      <c r="AD10" s="10"/>
      <c r="AE10" s="10"/>
      <c r="AF10" s="10" t="s">
        <v>10</v>
      </c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3</v>
      </c>
      <c r="AL10" s="78">
        <f t="shared" si="1"/>
        <v>3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 t="s">
        <v>9</v>
      </c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1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 t="s">
        <v>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">
        <v>8</v>
      </c>
      <c r="U13" s="10"/>
      <c r="V13" s="10"/>
      <c r="W13" s="10"/>
      <c r="X13" s="10"/>
      <c r="Y13" s="10" t="s">
        <v>8</v>
      </c>
      <c r="Z13" s="10"/>
      <c r="AA13" s="10"/>
      <c r="AB13" s="10" t="s">
        <v>8</v>
      </c>
      <c r="AC13" s="10"/>
      <c r="AD13" s="10"/>
      <c r="AE13" s="10"/>
      <c r="AF13" s="10"/>
      <c r="AG13" s="10"/>
      <c r="AH13" s="10"/>
      <c r="AI13" s="10"/>
      <c r="AJ13" s="78">
        <f t="shared" si="2"/>
        <v>5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 t="s">
        <v>8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1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 t="s">
        <v>9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1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 t="s">
        <v>8</v>
      </c>
      <c r="S21" s="38"/>
      <c r="T21" s="38"/>
      <c r="U21" s="38" t="s">
        <v>8</v>
      </c>
      <c r="V21" s="38"/>
      <c r="X21" s="38"/>
      <c r="Y21" s="38" t="s">
        <v>8</v>
      </c>
      <c r="Z21" s="38"/>
      <c r="AA21" s="38"/>
      <c r="AB21" s="38" t="s">
        <v>8</v>
      </c>
      <c r="AC21" s="38"/>
      <c r="AD21" s="38"/>
      <c r="AE21" s="38"/>
      <c r="AF21" s="38"/>
      <c r="AG21" s="38"/>
      <c r="AH21" s="38"/>
      <c r="AI21" s="38"/>
      <c r="AJ21" s="78">
        <f t="shared" si="2"/>
        <v>6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 t="s">
        <v>8</v>
      </c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 t="s">
        <v>8</v>
      </c>
      <c r="AB23" s="10"/>
      <c r="AC23" s="10"/>
      <c r="AD23" s="10"/>
      <c r="AE23" s="10"/>
      <c r="AF23" s="10" t="s">
        <v>8</v>
      </c>
      <c r="AG23" s="10"/>
      <c r="AH23" s="10"/>
      <c r="AI23" s="10"/>
      <c r="AJ23" s="78">
        <f t="shared" si="2"/>
        <v>2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 t="s">
        <v>8</v>
      </c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4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884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23</v>
      </c>
      <c r="AK54" s="78">
        <f>SUM(AK9:AK53)</f>
        <v>9</v>
      </c>
      <c r="AL54" s="78">
        <f>SUM(AL9:AL53)</f>
        <v>6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7" zoomScale="64" zoomScaleNormal="64" workbookViewId="0">
      <selection activeCell="T9" sqref="T9:U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851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 t="s">
        <v>10</v>
      </c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 t="s">
        <v>8</v>
      </c>
      <c r="AD20" s="10"/>
      <c r="AE20" s="10"/>
      <c r="AF20" s="10"/>
      <c r="AG20" s="10"/>
      <c r="AH20" s="10"/>
      <c r="AI20" s="10"/>
      <c r="AJ20" s="3">
        <f t="shared" si="2"/>
        <v>2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 t="s">
        <v>8</v>
      </c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 t="s">
        <v>8</v>
      </c>
      <c r="U36" s="146"/>
      <c r="V36" s="146"/>
      <c r="W36" s="146"/>
      <c r="X36" s="146"/>
      <c r="Y36" s="146"/>
      <c r="Z36" s="146"/>
      <c r="AA36" s="146" t="s">
        <v>8</v>
      </c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2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 t="s">
        <v>10</v>
      </c>
      <c r="U38" s="146"/>
      <c r="V38" s="146" t="s">
        <v>9</v>
      </c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1</v>
      </c>
      <c r="AL38" s="196">
        <f t="shared" si="5"/>
        <v>1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 t="s">
        <v>8</v>
      </c>
      <c r="AC43" s="146"/>
      <c r="AD43" s="146"/>
      <c r="AE43" s="146"/>
      <c r="AF43" s="146"/>
      <c r="AG43" s="146"/>
      <c r="AH43" s="146"/>
      <c r="AI43" s="146"/>
      <c r="AJ43" s="196">
        <f t="shared" si="3"/>
        <v>1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11</v>
      </c>
      <c r="AK45" s="3">
        <f>SUM(AK9:AK44)</f>
        <v>8</v>
      </c>
      <c r="AL45" s="3">
        <f>SUM(AL9:AL44)</f>
        <v>2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2"/>
      <c r="AQ50" s="213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1:P1"/>
    <mergeCell ref="Q1:AL1"/>
    <mergeCell ref="A2:P2"/>
    <mergeCell ref="Q2:AL2"/>
    <mergeCell ref="A4:AL4"/>
    <mergeCell ref="C90:E90"/>
    <mergeCell ref="C91:D91"/>
    <mergeCell ref="C89:G89"/>
    <mergeCell ref="C48:D48"/>
    <mergeCell ref="A5:AL5"/>
    <mergeCell ref="AF6:AK6"/>
    <mergeCell ref="C8:D8"/>
    <mergeCell ref="AP50:AQ50"/>
    <mergeCell ref="A84:AI84"/>
    <mergeCell ref="C85:D85"/>
    <mergeCell ref="C88:D88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abSelected="1" topLeftCell="A10" zoomScale="55" zoomScaleNormal="55" workbookViewId="0">
      <selection activeCell="AF28" sqref="AF2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852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885</v>
      </c>
      <c r="L9" s="146"/>
      <c r="M9" s="146"/>
      <c r="N9" s="146" t="s">
        <v>8</v>
      </c>
      <c r="O9" s="146"/>
      <c r="P9" s="154" t="s">
        <v>8</v>
      </c>
      <c r="Q9" s="146" t="s">
        <v>8</v>
      </c>
      <c r="R9" s="146" t="s">
        <v>885</v>
      </c>
      <c r="S9" s="146"/>
      <c r="T9" s="146"/>
      <c r="U9" s="146" t="s">
        <v>8</v>
      </c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9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 t="s">
        <v>8</v>
      </c>
      <c r="R10" s="146" t="s">
        <v>8</v>
      </c>
      <c r="S10" s="146"/>
      <c r="T10" s="146"/>
      <c r="U10" s="146"/>
      <c r="V10" s="146"/>
      <c r="W10" s="146" t="s">
        <v>8</v>
      </c>
      <c r="X10" s="146"/>
      <c r="Y10" s="146" t="s">
        <v>8</v>
      </c>
      <c r="Z10" s="146"/>
      <c r="AA10" s="146"/>
      <c r="AB10" s="146"/>
      <c r="AC10" s="146"/>
      <c r="AD10" s="146" t="s">
        <v>8</v>
      </c>
      <c r="AE10" s="146"/>
      <c r="AF10" s="146" t="s">
        <v>885</v>
      </c>
      <c r="AG10" s="146"/>
      <c r="AH10" s="146"/>
      <c r="AI10" s="146"/>
      <c r="AJ10" s="3">
        <f t="shared" ref="AJ10:AJ44" si="2">COUNTIF(E10:AI10,"K")+2*COUNTIF(E10:AI10,"2K")+COUNTIF(E10:AI10,"TK")+COUNTIF(E10:AI10,"KT")</f>
        <v>7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 t="s">
        <v>8</v>
      </c>
      <c r="R13" s="146" t="s">
        <v>8</v>
      </c>
      <c r="S13" s="146"/>
      <c r="T13" s="146"/>
      <c r="U13" s="146"/>
      <c r="V13" s="146"/>
      <c r="W13" s="146"/>
      <c r="X13" s="146"/>
      <c r="Y13" s="146" t="s">
        <v>8</v>
      </c>
      <c r="Z13" s="146"/>
      <c r="AA13" s="146"/>
      <c r="AB13" s="146"/>
      <c r="AC13" s="146"/>
      <c r="AD13" s="146" t="s">
        <v>8</v>
      </c>
      <c r="AE13" s="146"/>
      <c r="AF13" s="146" t="s">
        <v>885</v>
      </c>
      <c r="AG13" s="146"/>
      <c r="AH13" s="146"/>
      <c r="AI13" s="146"/>
      <c r="AJ13" s="3">
        <f t="shared" si="2"/>
        <v>7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 t="s">
        <v>8</v>
      </c>
      <c r="R14" s="146" t="s">
        <v>885</v>
      </c>
      <c r="S14" s="146"/>
      <c r="T14" s="146"/>
      <c r="U14" s="146"/>
      <c r="V14" s="146"/>
      <c r="W14" s="146" t="s">
        <v>8</v>
      </c>
      <c r="X14" s="146"/>
      <c r="Y14" s="146" t="s">
        <v>10</v>
      </c>
      <c r="Z14" s="146"/>
      <c r="AA14" s="146"/>
      <c r="AB14" s="146" t="s">
        <v>10</v>
      </c>
      <c r="AC14" s="146"/>
      <c r="AD14" s="146"/>
      <c r="AE14" s="146"/>
      <c r="AF14" s="146"/>
      <c r="AG14" s="146"/>
      <c r="AH14" s="146"/>
      <c r="AI14" s="146"/>
      <c r="AJ14" s="3">
        <f t="shared" si="2"/>
        <v>5</v>
      </c>
      <c r="AK14" s="3">
        <f t="shared" si="0"/>
        <v>0</v>
      </c>
      <c r="AL14" s="3">
        <f t="shared" si="1"/>
        <v>2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 t="s">
        <v>8</v>
      </c>
      <c r="R16" s="146"/>
      <c r="S16" s="146"/>
      <c r="T16" s="146"/>
      <c r="U16" s="146" t="s">
        <v>9</v>
      </c>
      <c r="V16" s="146"/>
      <c r="W16" s="146" t="s">
        <v>8</v>
      </c>
      <c r="X16" s="146"/>
      <c r="Y16" s="146" t="s">
        <v>8</v>
      </c>
      <c r="Z16" s="146"/>
      <c r="AA16" s="146"/>
      <c r="AB16" s="146" t="s">
        <v>8</v>
      </c>
      <c r="AC16" s="146"/>
      <c r="AD16" s="146" t="s">
        <v>8</v>
      </c>
      <c r="AE16" s="146"/>
      <c r="AF16" s="146" t="s">
        <v>885</v>
      </c>
      <c r="AG16" s="146"/>
      <c r="AH16" s="146"/>
      <c r="AI16" s="146"/>
      <c r="AJ16" s="3">
        <f t="shared" si="2"/>
        <v>7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 t="s">
        <v>8</v>
      </c>
      <c r="R17" s="146" t="s">
        <v>8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 t="s">
        <v>10</v>
      </c>
      <c r="AC17" s="146"/>
      <c r="AD17" s="146" t="s">
        <v>8</v>
      </c>
      <c r="AE17" s="146"/>
      <c r="AF17" s="146"/>
      <c r="AG17" s="146"/>
      <c r="AH17" s="146"/>
      <c r="AI17" s="146"/>
      <c r="AJ17" s="3">
        <f t="shared" si="2"/>
        <v>4</v>
      </c>
      <c r="AK17" s="3">
        <f t="shared" si="0"/>
        <v>0</v>
      </c>
      <c r="AL17" s="3">
        <f t="shared" si="1"/>
        <v>1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 t="s">
        <v>8</v>
      </c>
      <c r="R18" s="146"/>
      <c r="S18" s="146"/>
      <c r="T18" s="146"/>
      <c r="U18" s="148" t="s">
        <v>10</v>
      </c>
      <c r="V18" s="146"/>
      <c r="W18" s="146"/>
      <c r="X18" s="146"/>
      <c r="Y18" s="146" t="s">
        <v>8</v>
      </c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4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 t="s">
        <v>8</v>
      </c>
      <c r="R19" s="146"/>
      <c r="S19" s="146"/>
      <c r="T19" s="146"/>
      <c r="U19" s="148" t="s">
        <v>10</v>
      </c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3</v>
      </c>
      <c r="AK19" s="3">
        <f t="shared" si="0"/>
        <v>0</v>
      </c>
      <c r="AL19" s="3">
        <f t="shared" si="1"/>
        <v>1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 t="s">
        <v>8</v>
      </c>
      <c r="R20" s="146" t="s">
        <v>885</v>
      </c>
      <c r="S20" s="146"/>
      <c r="T20" s="146"/>
      <c r="U20" s="148"/>
      <c r="V20" s="146"/>
      <c r="W20" s="146"/>
      <c r="X20" s="146"/>
      <c r="Y20" s="146" t="s">
        <v>8</v>
      </c>
      <c r="Z20" s="146"/>
      <c r="AA20" s="146"/>
      <c r="AB20" s="146" t="s">
        <v>10</v>
      </c>
      <c r="AC20" s="146"/>
      <c r="AD20" s="146" t="s">
        <v>8</v>
      </c>
      <c r="AE20" s="146"/>
      <c r="AF20" s="146" t="s">
        <v>885</v>
      </c>
      <c r="AG20" s="146"/>
      <c r="AH20" s="146"/>
      <c r="AI20" s="146"/>
      <c r="AJ20" s="3">
        <f t="shared" si="2"/>
        <v>8</v>
      </c>
      <c r="AK20" s="3">
        <f t="shared" si="0"/>
        <v>0</v>
      </c>
      <c r="AL20" s="3">
        <f t="shared" si="1"/>
        <v>1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 t="s">
        <v>8</v>
      </c>
      <c r="R21" s="156" t="s">
        <v>885</v>
      </c>
      <c r="S21" s="156"/>
      <c r="T21" s="146"/>
      <c r="U21" s="194" t="s">
        <v>8</v>
      </c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6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2"/>
      <c r="AN22" s="213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 t="s">
        <v>8</v>
      </c>
      <c r="R24" s="146"/>
      <c r="S24" s="146"/>
      <c r="T24" s="146"/>
      <c r="U24" s="148" t="s">
        <v>8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2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 t="s">
        <v>8</v>
      </c>
      <c r="R25" s="146"/>
      <c r="S25" s="146"/>
      <c r="T25" s="146"/>
      <c r="U25" s="148"/>
      <c r="V25" s="146"/>
      <c r="W25" s="146"/>
      <c r="X25" s="146"/>
      <c r="Y25" s="146" t="s">
        <v>8</v>
      </c>
      <c r="Z25" s="146"/>
      <c r="AA25" s="146"/>
      <c r="AB25" s="146"/>
      <c r="AC25" s="146"/>
      <c r="AD25" s="146" t="s">
        <v>10</v>
      </c>
      <c r="AE25" s="146"/>
      <c r="AF25" s="146" t="s">
        <v>10</v>
      </c>
      <c r="AG25" s="146"/>
      <c r="AH25" s="146"/>
      <c r="AI25" s="146"/>
      <c r="AJ25" s="3">
        <f t="shared" si="2"/>
        <v>3</v>
      </c>
      <c r="AK25" s="3">
        <f t="shared" si="0"/>
        <v>0</v>
      </c>
      <c r="AL25" s="3">
        <f t="shared" si="1"/>
        <v>3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 t="s">
        <v>8</v>
      </c>
      <c r="R26" s="146"/>
      <c r="S26" s="146"/>
      <c r="T26" s="146"/>
      <c r="U26" s="148" t="s">
        <v>8</v>
      </c>
      <c r="V26" s="146"/>
      <c r="W26" s="146"/>
      <c r="X26" s="146"/>
      <c r="Y26" s="146" t="s">
        <v>8</v>
      </c>
      <c r="Z26" s="146"/>
      <c r="AA26" s="146"/>
      <c r="AB26" s="146" t="s">
        <v>10</v>
      </c>
      <c r="AC26" s="146"/>
      <c r="AD26" s="146"/>
      <c r="AE26" s="146"/>
      <c r="AF26" s="146"/>
      <c r="AG26" s="146"/>
      <c r="AH26" s="146"/>
      <c r="AI26" s="146"/>
      <c r="AJ26" s="3">
        <f t="shared" si="2"/>
        <v>3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885</v>
      </c>
      <c r="L27" s="146"/>
      <c r="M27" s="146"/>
      <c r="N27" s="146" t="s">
        <v>9</v>
      </c>
      <c r="O27" s="146"/>
      <c r="P27" s="154" t="s">
        <v>10</v>
      </c>
      <c r="Q27" s="146" t="s">
        <v>8</v>
      </c>
      <c r="R27" s="146" t="s">
        <v>885</v>
      </c>
      <c r="S27" s="146"/>
      <c r="T27" s="146"/>
      <c r="U27" s="155" t="s">
        <v>8</v>
      </c>
      <c r="V27" s="146"/>
      <c r="W27" s="146" t="s">
        <v>9</v>
      </c>
      <c r="X27" s="146"/>
      <c r="Y27" s="146" t="s">
        <v>885</v>
      </c>
      <c r="Z27" s="146"/>
      <c r="AA27" s="146"/>
      <c r="AB27" s="146" t="s">
        <v>10</v>
      </c>
      <c r="AC27" s="146"/>
      <c r="AD27" s="146" t="s">
        <v>8</v>
      </c>
      <c r="AE27" s="146"/>
      <c r="AF27" s="146" t="s">
        <v>8</v>
      </c>
      <c r="AG27" s="146"/>
      <c r="AH27" s="146"/>
      <c r="AI27" s="146"/>
      <c r="AJ27" s="3">
        <f t="shared" si="2"/>
        <v>10</v>
      </c>
      <c r="AK27" s="3">
        <f t="shared" si="0"/>
        <v>2</v>
      </c>
      <c r="AL27" s="3">
        <f t="shared" si="1"/>
        <v>2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 t="s">
        <v>8</v>
      </c>
      <c r="R28" s="146" t="s">
        <v>9</v>
      </c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1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 t="s">
        <v>8</v>
      </c>
      <c r="R30" s="146" t="s">
        <v>8</v>
      </c>
      <c r="S30" s="146"/>
      <c r="T30" s="146"/>
      <c r="U30" s="148" t="s">
        <v>8</v>
      </c>
      <c r="V30" s="146"/>
      <c r="W30" s="146" t="s">
        <v>8</v>
      </c>
      <c r="X30" s="146"/>
      <c r="Y30" s="146" t="s">
        <v>8</v>
      </c>
      <c r="Z30" s="146"/>
      <c r="AA30" s="146"/>
      <c r="AB30" s="146"/>
      <c r="AC30" s="146"/>
      <c r="AD30" s="146" t="s">
        <v>8</v>
      </c>
      <c r="AE30" s="146"/>
      <c r="AF30" s="146"/>
      <c r="AG30" s="146"/>
      <c r="AH30" s="146"/>
      <c r="AI30" s="146"/>
      <c r="AJ30" s="3">
        <f t="shared" si="2"/>
        <v>8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 t="s">
        <v>8</v>
      </c>
      <c r="R32" s="146"/>
      <c r="S32" s="146"/>
      <c r="T32" s="146"/>
      <c r="U32" s="146"/>
      <c r="V32" s="146"/>
      <c r="W32" s="146"/>
      <c r="X32" s="146"/>
      <c r="Y32" s="146" t="s">
        <v>8</v>
      </c>
      <c r="Z32" s="146"/>
      <c r="AA32" s="146"/>
      <c r="AB32" s="146"/>
      <c r="AC32" s="146"/>
      <c r="AD32" s="146" t="s">
        <v>8</v>
      </c>
      <c r="AE32" s="146"/>
      <c r="AF32" s="146"/>
      <c r="AG32" s="146"/>
      <c r="AH32" s="146"/>
      <c r="AI32" s="146"/>
      <c r="AJ32" s="3">
        <f t="shared" si="2"/>
        <v>4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 t="s">
        <v>885</v>
      </c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2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 t="s">
        <v>8</v>
      </c>
      <c r="R37" s="146" t="s">
        <v>8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2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 t="s">
        <v>8</v>
      </c>
      <c r="AC38" s="146"/>
      <c r="AD38" s="146"/>
      <c r="AE38" s="146"/>
      <c r="AF38" s="146"/>
      <c r="AG38" s="146"/>
      <c r="AH38" s="146"/>
      <c r="AI38" s="146"/>
      <c r="AJ38" s="3">
        <f t="shared" si="2"/>
        <v>3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 t="s">
        <v>8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885</v>
      </c>
      <c r="L40" s="10"/>
      <c r="M40" s="10"/>
      <c r="N40" s="10" t="s">
        <v>8</v>
      </c>
      <c r="O40" s="10"/>
      <c r="P40" s="10" t="s">
        <v>10</v>
      </c>
      <c r="Q40" s="10" t="s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 t="s">
        <v>8</v>
      </c>
      <c r="AE40" s="10"/>
      <c r="AF40" s="10" t="s">
        <v>8</v>
      </c>
      <c r="AG40" s="10"/>
      <c r="AH40" s="10"/>
      <c r="AI40" s="10"/>
      <c r="AJ40" s="3">
        <f t="shared" si="2"/>
        <v>6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 t="s">
        <v>9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1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883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885</v>
      </c>
      <c r="L43" s="10"/>
      <c r="M43" s="10"/>
      <c r="N43" s="10" t="s">
        <v>8</v>
      </c>
      <c r="O43" s="10"/>
      <c r="P43" s="10"/>
      <c r="Q43" s="10" t="s">
        <v>8</v>
      </c>
      <c r="R43" s="10" t="s">
        <v>8</v>
      </c>
      <c r="S43" s="10"/>
      <c r="T43" s="10"/>
      <c r="U43" s="10" t="s">
        <v>8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7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886</v>
      </c>
      <c r="D44" s="6" t="s">
        <v>26</v>
      </c>
      <c r="E44" s="9"/>
      <c r="F44" s="10"/>
      <c r="G44" s="10"/>
      <c r="H44" s="10"/>
      <c r="I44" s="10"/>
      <c r="J44" s="10"/>
      <c r="K44" s="10" t="s">
        <v>887</v>
      </c>
      <c r="L44" s="10"/>
      <c r="M44" s="10"/>
      <c r="N44" s="10" t="s">
        <v>8</v>
      </c>
      <c r="O44" s="10"/>
      <c r="P44" s="10" t="s">
        <v>9</v>
      </c>
      <c r="Q44" s="10" t="s">
        <v>8</v>
      </c>
      <c r="R44" s="10" t="s">
        <v>885</v>
      </c>
      <c r="S44" s="10"/>
      <c r="T44" s="10"/>
      <c r="U44" s="10" t="s">
        <v>9</v>
      </c>
      <c r="V44" s="10"/>
      <c r="W44" s="10" t="s">
        <v>8</v>
      </c>
      <c r="X44" s="10"/>
      <c r="Y44" s="10" t="s">
        <v>8</v>
      </c>
      <c r="Z44" s="10"/>
      <c r="AA44" s="10"/>
      <c r="AB44" s="10" t="s">
        <v>8</v>
      </c>
      <c r="AC44" s="10"/>
      <c r="AD44" s="10" t="s">
        <v>8</v>
      </c>
      <c r="AE44" s="10"/>
      <c r="AF44" s="10" t="s">
        <v>885</v>
      </c>
      <c r="AG44" s="10"/>
      <c r="AH44" s="10"/>
      <c r="AI44" s="10"/>
      <c r="AJ44" s="3">
        <f t="shared" si="2"/>
        <v>11</v>
      </c>
      <c r="AK44" s="3">
        <f t="shared" si="0"/>
        <v>2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3">
        <f>SUM(AJ9:AJ44)</f>
        <v>124</v>
      </c>
      <c r="AK45" s="3">
        <f>SUM(AK9:AK44)</f>
        <v>8</v>
      </c>
      <c r="AL45" s="3">
        <f>SUM(AL9:AL44)</f>
        <v>13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2"/>
      <c r="AQ49" s="213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2"/>
      <c r="AQ62" s="213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4" t="s">
        <v>12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15"/>
      <c r="D84" s="215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5"/>
      <c r="D87" s="21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5"/>
      <c r="D88" s="215"/>
      <c r="E88" s="215"/>
      <c r="F88" s="215"/>
      <c r="G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15"/>
      <c r="D89" s="215"/>
      <c r="E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15"/>
      <c r="D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89:E89"/>
    <mergeCell ref="C90:D90"/>
    <mergeCell ref="C88:G88"/>
    <mergeCell ref="C48:D48"/>
    <mergeCell ref="AP49:AQ49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7" zoomScale="55" zoomScaleNormal="55" workbookViewId="0">
      <selection activeCell="AG38" sqref="AG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853</v>
      </c>
      <c r="AG6" s="221"/>
      <c r="AH6" s="221"/>
      <c r="AI6" s="221"/>
      <c r="AJ6" s="221"/>
      <c r="AK6" s="22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 t="s">
        <v>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 t="s">
        <v>8</v>
      </c>
      <c r="AH12" s="10"/>
      <c r="AI12" s="10"/>
      <c r="AJ12" s="82">
        <f t="shared" si="2"/>
        <v>3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 t="s">
        <v>8</v>
      </c>
      <c r="Z13" s="10"/>
      <c r="AA13" s="10" t="s">
        <v>8</v>
      </c>
      <c r="AB13" s="10"/>
      <c r="AC13" s="10" t="s">
        <v>8</v>
      </c>
      <c r="AD13" s="10"/>
      <c r="AE13" s="10"/>
      <c r="AF13" s="10"/>
      <c r="AG13" s="10" t="s">
        <v>8</v>
      </c>
      <c r="AH13" s="10"/>
      <c r="AI13" s="10"/>
      <c r="AJ13" s="82">
        <f t="shared" si="2"/>
        <v>4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 t="s">
        <v>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 t="s">
        <v>8</v>
      </c>
      <c r="AH14" s="10"/>
      <c r="AI14" s="10"/>
      <c r="AJ14" s="82">
        <f t="shared" si="2"/>
        <v>7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 t="s">
        <v>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1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 t="s">
        <v>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7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 t="s">
        <v>9</v>
      </c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1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 t="s">
        <v>9</v>
      </c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1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20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 t="s">
        <v>8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1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8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 t="s">
        <v>9</v>
      </c>
      <c r="AH38" s="10"/>
      <c r="AI38" s="10"/>
      <c r="AJ38" s="3">
        <f t="shared" si="2"/>
        <v>0</v>
      </c>
      <c r="AK38" s="3">
        <f t="shared" si="0"/>
        <v>1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881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3">
        <f>SUM(AJ9:AJ53)</f>
        <v>31</v>
      </c>
      <c r="AK54" s="3">
        <f>SUM(AK9:AK53)</f>
        <v>7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2019-02-19T05:38:52Z</cp:lastPrinted>
  <dcterms:created xsi:type="dcterms:W3CDTF">2001-09-21T17:17:00Z</dcterms:created>
  <dcterms:modified xsi:type="dcterms:W3CDTF">2020-11-28T10:10:57Z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