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9" activeTab="10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<sst xmlns="http://schemas.openxmlformats.org/spreadsheetml/2006/main" count="3379" uniqueCount="894">
  <si>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</si>
  <si>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</si>
  <si>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</si>
  <si>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</si>
  <si>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</si>
  <si>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</si>
  <si>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</si>
  <si>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</si>
  <si>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</si>
  <si>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</si>
  <si>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</si>
  <si>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</si>
  <si>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</si>
  <si>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</si>
  <si>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</si>
  <si>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</si>
  <si>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</si>
  <si>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</si>
  <si>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</si>
  <si>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</si>
  <si>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</si>
  <si>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</si>
  <si>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</si>
  <si>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</si>
  <si>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</si>
  <si>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</si>
  <si>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</si>
  <si>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</si>
  <si>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</si>
  <si>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</si>
  <si>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</si>
  <si>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</si>
  <si>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</si>
  <si>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</si>
  <si>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</si>
  <si>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</si>
  <si>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</si>
  <si>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</si>
  <si>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</si>
  <si>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</si>
  <si>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</si>
  <si>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</si>
  <si>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</si>
  <si>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</si>
  <si>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</si>
  <si>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</si>
  <si>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</si>
  <si>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</si>
  <si>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</si>
  <si>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</si>
  <si>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</si>
  <si>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</si>
  <si>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</si>
  <si>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</si>
  <si>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</si>
  <si>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</si>
  <si>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</si>
  <si>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</si>
  <si>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</si>
  <si>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</si>
  <si>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</si>
  <si>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</si>
  <si>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</si>
  <si>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</si>
  <si>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</si>
  <si>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</si>
  <si>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</si>
  <si>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</si>
  <si>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</si>
  <si>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</si>
  <si>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</si>
  <si>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</si>
  <si>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</si>
  <si>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</si>
  <si>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</si>
  <si>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</si>
  <si>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</si>
  <si>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</si>
  <si>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</si>
  <si>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</si>
  <si>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</si>
  <si>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</si>
  <si>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</si>
  <si>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</si>
  <si>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</si>
  <si>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</si>
  <si>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</si>
  <si>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</si>
  <si>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</si>
  <si>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</si>
  <si>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</si>
  <si>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</si>
  <si>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</si>
  <si>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</si>
  <si>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</si>
  <si>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</si>
  <si>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</si>
  <si>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</si>
  <si>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</si>
  <si>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</si>
  <si>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</si>
  <si>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</si>
  <si>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</si>
  <si>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</si>
  <si>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</si>
  <si>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</si>
  <si>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</si>
  <si>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</si>
  <si>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</si>
  <si>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</si>
  <si>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</si>
  <si>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</si>
  <si>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</si>
  <si>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</si>
  <si>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</si>
  <si>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</si>
  <si>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</si>
  <si>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</si>
  <si>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</si>
  <si>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</si>
  <si>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</si>
  <si>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</si>
  <si>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</si>
  <si>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</si>
  <si>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</si>
  <si>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</si>
  <si>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</si>
  <si>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</si>
  <si>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</si>
  <si>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</si>
  <si>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</si>
  <si>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</si>
  <si>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</si>
  <si>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</si>
  <si>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</si>
  <si>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</si>
  <si>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</si>
  <si>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</si>
  <si>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</si>
  <si>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</si>
  <si>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</si>
  <si>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</si>
  <si>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</si>
  <si>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</si>
  <si>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</si>
  <si>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</si>
  <si>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</si>
  <si>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</si>
  <si>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</si>
  <si>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</si>
  <si>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</si>
  <si>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</si>
  <si>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</si>
  <si>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</si>
  <si>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</si>
  <si>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</si>
  <si>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</si>
  <si>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</si>
  <si>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</si>
  <si>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</si>
  <si>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</si>
  <si>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</si>
  <si>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</si>
  <si>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</si>
  <si>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</si>
  <si>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</si>
  <si>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</si>
  <si>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</si>
  <si>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</si>
  <si>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</si>
  <si>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</si>
  <si>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</si>
  <si>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</si>
  <si>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</si>
  <si>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</si>
  <si>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</si>
  <si>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</si>
  <si>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</si>
  <si>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</si>
  <si>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</si>
  <si>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</si>
  <si>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</si>
  <si>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</si>
  <si>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</si>
  <si>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</si>
  <si>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</si>
  <si>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</si>
  <si>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</si>
  <si>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</si>
  <si>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</si>
  <si>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</si>
  <si>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</si>
  <si>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</si>
  <si>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</si>
  <si>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</si>
  <si>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</si>
  <si>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</si>
  <si>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</si>
  <si>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</si>
  <si>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</si>
  <si>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</si>
  <si>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</si>
  <si>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</si>
  <si>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</si>
  <si>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</si>
  <si>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</si>
  <si>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</si>
  <si>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</si>
  <si>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</si>
  <si>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</si>
  <si>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</si>
  <si>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</si>
  <si>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</si>
  <si>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</si>
  <si>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</si>
  <si>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</si>
  <si>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</si>
  <si>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</si>
  <si>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</si>
  <si>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</si>
  <si>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</si>
  <si>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</si>
  <si>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</si>
  <si>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</si>
  <si>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</si>
  <si>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</si>
  <si>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</si>
  <si>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</si>
  <si>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</si>
  <si>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</si>
  <si>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</si>
  <si>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</si>
  <si>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</si>
  <si>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</si>
  <si>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</si>
  <si>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</si>
  <si>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</si>
  <si>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</si>
  <si>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</si>
  <si>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</si>
  <si>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</si>
  <si>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</si>
  <si>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</si>
  <si>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</si>
  <si>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</si>
  <si>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</si>
  <si>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</si>
  <si>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</si>
  <si>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</si>
  <si>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</si>
  <si>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</si>
  <si>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</si>
  <si>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</si>
  <si>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</si>
  <si>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</si>
  <si>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</si>
  <si>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</si>
  <si>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</si>
  <si>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</si>
  <si>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</si>
  <si>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</si>
  <si>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</si>
  <si>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</si>
  <si>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</si>
  <si>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</si>
  <si>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</si>
  <si>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</si>
  <si>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</si>
  <si>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</si>
  <si>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</si>
  <si>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</si>
  <si>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</si>
  <si>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</si>
  <si>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</si>
  <si>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</si>
  <si>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</si>
  <si>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</si>
  <si>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</si>
  <si>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</si>
  <si>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</si>
  <si>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</si>
  <si>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</si>
  <si>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</si>
  <si>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</si>
  <si>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</si>
  <si>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</si>
  <si>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</si>
  <si>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</si>
  <si>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</si>
  <si>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</si>
  <si>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</si>
  <si>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</si>
  <si>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</si>
  <si>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</si>
  <si>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</si>
  <si>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</si>
  <si>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</si>
  <si>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</si>
  <si>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</si>
  <si>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</si>
  <si>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</si>
  <si>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</si>
  <si>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</si>
  <si>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</si>
  <si>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</si>
  <si>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</si>
  <si>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</si>
  <si>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</si>
  <si>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</si>
  <si>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</si>
  <si>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</si>
  <si>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</si>
  <si>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</si>
  <si>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</si>
  <si>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</si>
  <si>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</si>
  <si>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</si>
  <si>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</si>
  <si>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</si>
  <si>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</si>
  <si>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</si>
  <si>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</si>
  <si>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</si>
  <si>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</si>
  <si>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</si>
  <si>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</si>
  <si>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</si>
  <si>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</si>
  <si>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</si>
  <si>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</si>
  <si>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</si>
  <si>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</si>
  <si>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</si>
  <si>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</si>
  <si>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</si>
  <si>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</si>
  <si>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</si>
  <si>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</si>
  <si>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</si>
  <si>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</si>
  <si>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</si>
  <si>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</si>
  <si>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</si>
  <si>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</si>
  <si>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</si>
  <si>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</si>
  <si>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</si>
  <si>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</si>
  <si>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</si>
  <si>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</si>
  <si>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</si>
  <si>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</si>
  <si>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</si>
  <si>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</si>
  <si>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</si>
  <si>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</si>
  <si>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</si>
  <si>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</si>
  <si>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</si>
  <si>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</si>
  <si>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</si>
  <si>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</si>
  <si>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</si>
  <si>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</si>
  <si>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</si>
  <si>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</si>
  <si>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</si>
  <si>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</si>
  <si>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</si>
  <si>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</si>
  <si>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</si>
  <si>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</si>
  <si>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</si>
  <si>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</si>
  <si>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</si>
  <si>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</si>
  <si>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</si>
  <si>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</si>
  <si>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</si>
  <si>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</si>
  <si>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</si>
  <si>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</si>
  <si>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</si>
  <si>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</si>
  <si>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</si>
  <si>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</si>
  <si>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</si>
  <si>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</si>
  <si>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</si>
  <si>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</si>
  <si>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</si>
  <si>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</si>
  <si>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</si>
  <si>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</si>
  <si>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</si>
  <si>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</si>
  <si>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</si>
  <si>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</si>
  <si>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</si>
  <si>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</si>
  <si>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</si>
  <si>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</si>
  <si>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</si>
  <si>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</si>
  <si>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</si>
  <si>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</si>
  <si>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</si>
  <si>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</si>
  <si>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</si>
  <si>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</si>
  <si>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</si>
  <si>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</si>
  <si>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</si>
  <si>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</si>
  <si>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</si>
  <si>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</si>
  <si>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</si>
  <si>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</si>
  <si>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</si>
  <si>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</si>
  <si>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</si>
  <si>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</si>
  <si>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</si>
  <si>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</si>
  <si>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</si>
  <si>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</si>
  <si>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</si>
  <si>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</si>
  <si>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</si>
  <si>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</si>
  <si>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</si>
  <si>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</si>
  <si>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</si>
  <si>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</si>
  <si>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</si>
  <si>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</si>
  <si>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</si>
  <si>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</si>
  <si>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</si>
  <si>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</si>
  <si>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</si>
  <si>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</si>
  <si>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</si>
  <si>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</si>
  <si>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</si>
  <si>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</si>
  <si>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</si>
  <si>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</si>
  <si>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</si>
  <si>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</si>
  <si>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</si>
  <si>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</si>
  <si>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</si>
  <si>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</si>
  <si>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</si>
  <si>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</si>
  <si>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</si>
  <si>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</si>
  <si>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</si>
  <si>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</si>
  <si>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</si>
  <si>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</si>
  <si>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</si>
  <si>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</si>
  <si>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</si>
  <si>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</si>
  <si>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</si>
  <si>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</si>
  <si>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</si>
  <si>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</si>
  <si>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</si>
  <si>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</si>
  <si>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</si>
  <si>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</si>
  <si>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</si>
  <si>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</si>
  <si>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</si>
  <si>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</si>
  <si>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</si>
  <si>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</si>
  <si>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</si>
  <si>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</si>
  <si>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</si>
  <si>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</si>
  <si>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</si>
  <si>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</si>
  <si>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</si>
  <si>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</si>
  <si>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</si>
  <si>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</si>
  <si>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</si>
  <si>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</si>
  <si>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</si>
  <si>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</si>
  <si>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</si>
  <si>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</si>
  <si>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</si>
  <si>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</si>
  <si>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</si>
  <si>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</si>
  <si>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</si>
  <si>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</si>
  <si>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</si>
  <si>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</si>
  <si>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</si>
  <si>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</si>
  <si>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</si>
  <si>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</si>
  <si>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</si>
  <si>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</si>
  <si>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</si>
  <si>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</si>
  <si>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</si>
  <si>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</si>
  <si>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</si>
  <si>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</si>
  <si>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</si>
  <si>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</si>
  <si>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</si>
  <si>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</si>
  <si>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</si>
  <si>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</si>
  <si>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</si>
  <si>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</si>
  <si>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</si>
  <si>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</si>
  <si>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</si>
  <si>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</si>
  <si>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</si>
  <si>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</si>
  <si>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</si>
  <si>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</si>
  <si>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</si>
  <si>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</si>
  <si>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</si>
  <si>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</si>
  <si>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</si>
  <si>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</si>
  <si>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</si>
  <si>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</si>
  <si>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</si>
  <si>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</si>
  <si>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</si>
  <si>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</si>
  <si>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</si>
  <si>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</si>
  <si>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</si>
  <si>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</si>
  <si>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</si>
  <si>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</si>
  <si>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</si>
  <si>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</si>
  <si>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</si>
  <si>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</si>
  <si>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</si>
  <si>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</si>
  <si>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</si>
  <si>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</si>
  <si>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</si>
  <si>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</si>
  <si>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</si>
  <si>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</si>
  <si>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</si>
  <si>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</si>
  <si>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</si>
  <si>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</si>
  <si>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</si>
  <si>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</si>
  <si>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</si>
  <si>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</si>
  <si>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</si>
  <si>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</si>
  <si>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</si>
  <si>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</si>
  <si>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</si>
  <si>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</si>
  <si>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</si>
  <si>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</si>
  <si>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</si>
  <si>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</si>
  <si>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</si>
  <si>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</si>
  <si>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</si>
  <si>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</si>
  <si>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</si>
  <si>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</si>
  <si>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</si>
  <si>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</si>
  <si>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</si>
  <si>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</si>
  <si>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</si>
  <si>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</si>
  <si>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</si>
  <si>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</si>
  <si>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</si>
  <si>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</si>
  <si>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</si>
  <si>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</si>
  <si>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</si>
  <si>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</si>
  <si>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</si>
  <si>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</si>
  <si>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</si>
  <si>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</si>
  <si>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</si>
  <si>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</si>
  <si>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</si>
  <si>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</si>
  <si>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</si>
  <si>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</si>
  <si>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</si>
  <si>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</si>
  <si>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</si>
  <si>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</si>
  <si>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</si>
  <si>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</si>
  <si>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</si>
  <si>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</si>
  <si>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</si>
  <si>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</si>
  <si>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</si>
  <si>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</si>
  <si>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</si>
  <si>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</si>
  <si>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</si>
  <si>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</si>
  <si>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</si>
  <si>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</si>
  <si>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</si>
  <si>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</si>
  <si>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</si>
  <si>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</si>
  <si>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</si>
  <si>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</si>
  <si>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</si>
  <si>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</si>
  <si>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</si>
  <si>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</si>
  <si>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</si>
  <si>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</si>
  <si>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</si>
  <si>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</si>
  <si>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</si>
  <si>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</si>
  <si>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</si>
  <si>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</si>
  <si>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</si>
  <si>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</si>
  <si>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</si>
  <si>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</si>
  <si>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</si>
  <si>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</si>
  <si>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</si>
  <si>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</si>
  <si>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</si>
  <si>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</si>
  <si>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</si>
  <si>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</si>
  <si>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</si>
  <si>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</si>
  <si>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</si>
  <si>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</si>
  <si>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</si>
  <si>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</si>
  <si>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</si>
  <si>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</si>
  <si>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</si>
  <si>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</si>
  <si>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</si>
  <si>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</si>
  <si>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</si>
  <si>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</si>
  <si>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</si>
  <si>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</si>
  <si>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</si>
  <si>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</si>
  <si>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</si>
  <si>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</si>
  <si>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</si>
  <si>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</si>
  <si>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</si>
  <si>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</si>
  <si>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</si>
  <si>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</si>
  <si>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</si>
  <si>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</si>
  <si>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</si>
  <si>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</si>
  <si>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</si>
  <si>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</si>
  <si>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</si>
  <si>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</si>
  <si>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</si>
  <si>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</si>
  <si>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</si>
  <si>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</si>
  <si>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</si>
  <si>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</si>
  <si>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</si>
  <si>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</si>
  <si>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</si>
  <si>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</si>
  <si>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</si>
  <si>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</si>
  <si>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</si>
  <si>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</si>
  <si>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</si>
  <si>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</si>
  <si>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</si>
  <si>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</si>
  <si>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</si>
  <si>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</si>
  <si>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</si>
  <si>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</si>
  <si>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</si>
  <si>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</si>
  <si>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</si>
  <si>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</si>
  <si>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</si>
  <si>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</si>
  <si>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</si>
  <si>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</si>
  <si>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</si>
  <si>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</si>
  <si>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</si>
  <si>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</si>
  <si>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</si>
  <si>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</si>
  <si>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</si>
  <si>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</si>
  <si>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</si>
  <si>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</si>
  <si>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</si>
  <si>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</si>
  <si>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</si>
  <si>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</si>
  <si>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</si>
  <si>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</si>
  <si>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</si>
  <si>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</si>
  <si>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</si>
  <si>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</si>
  <si>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</si>
  <si>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</si>
  <si>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</si>
  <si>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</si>
  <si>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</si>
  <si>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</si>
  <si>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</si>
  <si>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</si>
  <si>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</si>
  <si>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</si>
  <si>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</si>
  <si>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</si>
  <si>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</si>
  <si>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</si>
  <si>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</si>
  <si>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</si>
  <si>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</si>
  <si>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</si>
  <si>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</si>
  <si>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</si>
  <si>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</si>
  <si>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</si>
  <si>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</si>
  <si>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</si>
  <si>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</si>
  <si>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</si>
  <si>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</si>
  <si>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</si>
  <si>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</si>
  <si>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</si>
  <si>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</si>
  <si>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</si>
  <si>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</si>
  <si>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</si>
  <si>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</si>
  <si>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</si>
  <si>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</si>
  <si>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</si>
  <si>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</si>
  <si>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</si>
  <si>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</si>
  <si>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</si>
  <si>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</si>
  <si>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</si>
  <si>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</si>
  <si>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</si>
  <si>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</si>
  <si>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</si>
  <si>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</si>
  <si>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</si>
  <si>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</si>
  <si>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</si>
  <si>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</si>
  <si>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</si>
  <si>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</si>
  <si>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</si>
  <si>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</si>
  <si>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</si>
  <si>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</si>
  <si>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</si>
  <si>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</si>
  <si>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</si>
  <si>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</si>
  <si>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</si>
  <si>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</si>
  <si>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</si>
  <si>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</si>
  <si>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</si>
  <si>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</si>
  <si>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</si>
  <si>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</si>
  <si>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</si>
  <si>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</si>
  <si>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</si>
  <si>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</si>
  <si>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</si>
  <si>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</si>
  <si>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</si>
  <si>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</si>
  <si>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</si>
  <si>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</si>
  <si>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</si>
  <si>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</si>
  <si>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</si>
  <si>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</si>
  <si>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</si>
  <si>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</si>
  <si>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</si>
  <si>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</si>
  <si>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</si>
  <si>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</si>
  <si>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</si>
  <si>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</si>
  <si>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</si>
  <si>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</si>
  <si>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</si>
  <si>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</si>
  <si>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</si>
  <si>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</si>
  <si>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</si>
  <si>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</si>
  <si>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</si>
  <si>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</si>
  <si>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</si>
  <si>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</si>
  <si>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</si>
  <si>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</si>
  <si>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</si>
  <si>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</si>
  <si>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</si>
  <si>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</si>
  <si>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</si>
  <si>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</si>
  <si>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</si>
  <si>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</si>
  <si>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</si>
  <si>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</si>
  <si>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</si>
  <si>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</si>
  <si>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</si>
  <si>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</si>
  <si>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</si>
  <si>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</si>
  <si>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</si>
  <si>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</si>
  <si>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</si>
  <si>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</si>
  <si>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</si>
  <si>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</si>
  <si>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</si>
  <si>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</si>
  <si>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</si>
  <si>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</si>
  <si>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</si>
  <si>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</si>
  <si>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</si>
  <si>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</si>
  <si>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</si>
  <si>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</si>
  <si>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</si>
  <si>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</si>
  <si>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</si>
  <si>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</si>
  <si>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</si>
  <si>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</si>
  <si>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</si>
  <si>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</si>
  <si>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</si>
  <si>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</si>
  <si>
    <t>Phan Duy</t>
  </si>
  <si>
    <t xml:space="preserve">Phương 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</si>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</sst>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AB23" sqref="AB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864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 t="s">
        <v>8</v>
      </c>
      <c r="V15" s="8"/>
      <c r="W15" s="8" t="s">
        <v>8</v>
      </c>
      <c r="X15" s="8"/>
      <c r="Y15" s="8"/>
      <c r="Z15" s="8"/>
      <c r="AA15" s="8" t="s">
        <v>8</v>
      </c>
      <c r="AB15" s="8"/>
      <c r="AC15" s="8"/>
      <c r="AD15" s="8"/>
      <c r="AE15" s="8"/>
      <c r="AF15" s="8"/>
      <c r="AG15" s="8"/>
      <c r="AH15" s="8"/>
      <c r="AI15" s="8"/>
      <c r="AJ15" s="2">
        <f t="shared" si="2"/>
        <v>6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8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1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 t="s">
        <v>10</v>
      </c>
      <c r="AC19" s="8"/>
      <c r="AD19" s="8"/>
      <c r="AE19" s="8"/>
      <c r="AF19" s="8"/>
      <c r="AG19" s="8"/>
      <c r="AH19" s="8"/>
      <c r="AI19" s="8"/>
      <c r="AJ19" s="41">
        <f t="shared" si="2"/>
        <v>1</v>
      </c>
      <c r="AK19" s="41">
        <f t="shared" si="0"/>
        <v>0</v>
      </c>
      <c r="AL19" s="41">
        <f t="shared" si="1"/>
        <v>3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4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3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41">
        <f>SUM(AJ9:AJ37)</f>
        <v>29</v>
      </c>
      <c r="AK38" s="41">
        <f>SUM(AK9:AK37)</f>
        <v>4</v>
      </c>
      <c r="AL38" s="41">
        <f>SUM(AL9:AL37)</f>
        <v>12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8" t="s">
        <v>14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9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1" t="s">
        <v>7</v>
      </c>
      <c r="D41" s="142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5"/>
      <c r="AQ42" s="146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5"/>
      <c r="AQ55" s="146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7" t="s">
        <v>13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50"/>
      <c r="D80" s="15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50"/>
      <c r="D83" s="15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50"/>
      <c r="D84" s="150"/>
      <c r="E84" s="150"/>
      <c r="F84" s="150"/>
      <c r="G84" s="15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50"/>
      <c r="D85" s="150"/>
      <c r="E85" s="15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50"/>
      <c r="D86" s="15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3" zoomScale="55" zoomScaleNormal="55" workbookViewId="0">
      <selection activeCell="AC19" sqref="AC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119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8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1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 t="s">
        <v>8</v>
      </c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68">
        <f t="shared" si="2"/>
        <v>3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 t="s">
        <v>8</v>
      </c>
      <c r="U13" s="8"/>
      <c r="V13" s="8" t="s">
        <v>8</v>
      </c>
      <c r="W13" s="8"/>
      <c r="X13" s="8"/>
      <c r="Y13" s="8" t="s">
        <v>8</v>
      </c>
      <c r="Z13" s="8"/>
      <c r="AA13" s="8" t="s">
        <v>8</v>
      </c>
      <c r="AB13" s="8"/>
      <c r="AC13" s="8"/>
      <c r="AD13" s="8"/>
      <c r="AE13" s="8"/>
      <c r="AF13" s="8"/>
      <c r="AG13" s="8"/>
      <c r="AH13" s="8"/>
      <c r="AI13" s="8"/>
      <c r="AJ13" s="68">
        <f t="shared" si="2"/>
        <v>7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 t="s">
        <v>8</v>
      </c>
      <c r="W15" s="8"/>
      <c r="X15" s="8"/>
      <c r="Y15" s="8" t="s">
        <v>8</v>
      </c>
      <c r="Z15" s="8"/>
      <c r="AA15" s="8" t="s">
        <v>893</v>
      </c>
      <c r="AB15" s="8"/>
      <c r="AC15" s="8" t="s">
        <v>8</v>
      </c>
      <c r="AD15" s="8"/>
      <c r="AE15" s="8"/>
      <c r="AF15" s="8"/>
      <c r="AG15" s="8"/>
      <c r="AH15" s="8"/>
      <c r="AI15" s="8"/>
      <c r="AJ15" s="68">
        <f t="shared" si="2"/>
        <v>6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 t="s">
        <v>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 t="s">
        <v>8</v>
      </c>
      <c r="U19" s="8"/>
      <c r="V19" s="8" t="s">
        <v>9</v>
      </c>
      <c r="W19" s="8"/>
      <c r="X19" s="8"/>
      <c r="Y19" s="8" t="s">
        <v>9</v>
      </c>
      <c r="Z19" s="8"/>
      <c r="AA19" s="8" t="s">
        <v>9</v>
      </c>
      <c r="AB19" s="8" t="s">
        <v>9</v>
      </c>
      <c r="AC19" s="8" t="s">
        <v>9</v>
      </c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5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 t="s">
        <v>884</v>
      </c>
      <c r="U23" s="8"/>
      <c r="V23" s="8"/>
      <c r="W23" s="8"/>
      <c r="X23" s="8"/>
      <c r="Y23" s="8"/>
      <c r="Z23" s="8"/>
      <c r="AA23" s="8"/>
      <c r="AB23" s="8" t="s">
        <v>10</v>
      </c>
      <c r="AC23" s="8"/>
      <c r="AD23" s="8"/>
      <c r="AE23" s="8"/>
      <c r="AF23" s="8"/>
      <c r="AG23" s="8"/>
      <c r="AH23" s="8"/>
      <c r="AI23" s="8"/>
      <c r="AJ23" s="68">
        <f t="shared" si="2"/>
        <v>5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 t="s">
        <v>10</v>
      </c>
      <c r="W25" s="8"/>
      <c r="X25" s="8"/>
      <c r="Y25" s="8" t="s">
        <v>8</v>
      </c>
      <c r="Z25" s="8"/>
      <c r="AA25" s="8"/>
      <c r="AB25" s="8" t="s">
        <v>10</v>
      </c>
      <c r="AC25" s="8"/>
      <c r="AD25" s="8"/>
      <c r="AE25" s="8"/>
      <c r="AF25" s="8"/>
      <c r="AG25" s="8"/>
      <c r="AH25" s="8"/>
      <c r="AI25" s="8"/>
      <c r="AJ25" s="68">
        <f t="shared" si="2"/>
        <v>2</v>
      </c>
      <c r="AK25" s="68">
        <f t="shared" si="0"/>
        <v>0</v>
      </c>
      <c r="AL25" s="68">
        <f t="shared" si="1"/>
        <v>3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</v>
      </c>
      <c r="O30" s="8"/>
      <c r="P30" s="8"/>
      <c r="Q30" s="8"/>
      <c r="R30" s="8" t="s">
        <v>8</v>
      </c>
      <c r="S30" s="8"/>
      <c r="T30" s="8" t="s">
        <v>884</v>
      </c>
      <c r="U30" s="8"/>
      <c r="V30" s="8" t="s">
        <v>8</v>
      </c>
      <c r="W30" s="8"/>
      <c r="X30" s="8"/>
      <c r="Y30" s="8" t="s">
        <v>8</v>
      </c>
      <c r="Z30" s="8"/>
      <c r="AA30" s="8" t="s">
        <v>884</v>
      </c>
      <c r="AB30" s="8"/>
      <c r="AC30" s="8"/>
      <c r="AD30" s="8"/>
      <c r="AE30" s="8"/>
      <c r="AF30" s="8"/>
      <c r="AG30" s="8"/>
      <c r="AH30" s="8"/>
      <c r="AI30" s="8"/>
      <c r="AJ30" s="68">
        <f t="shared" si="2"/>
        <v>11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 t="s">
        <v>8</v>
      </c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68">
        <f t="shared" si="2"/>
        <v>4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 t="s">
        <v>8</v>
      </c>
      <c r="U34" s="8"/>
      <c r="V34" s="8" t="s">
        <v>8</v>
      </c>
      <c r="W34" s="8"/>
      <c r="X34" s="8"/>
      <c r="Y34" s="8"/>
      <c r="Z34" s="8"/>
      <c r="AA34" s="8"/>
      <c r="AB34" s="8" t="s">
        <v>10</v>
      </c>
      <c r="AC34" s="8"/>
      <c r="AD34" s="8"/>
      <c r="AE34" s="8"/>
      <c r="AF34" s="8"/>
      <c r="AG34" s="8"/>
      <c r="AH34" s="8"/>
      <c r="AI34" s="8"/>
      <c r="AJ34" s="68">
        <f t="shared" si="2"/>
        <v>3</v>
      </c>
      <c r="AK34" s="68">
        <f t="shared" si="0"/>
        <v>0</v>
      </c>
      <c r="AL34" s="68">
        <f t="shared" si="1"/>
        <v>2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59</v>
      </c>
      <c r="AK54" s="68">
        <f>SUM(AK9:AK53)</f>
        <v>7</v>
      </c>
      <c r="AL54" s="68">
        <f>SUM(AL9:AL53)</f>
        <v>9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6" zoomScale="55" zoomScaleNormal="55" workbookViewId="0">
      <selection activeCell="AC31" sqref="AC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120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884</v>
      </c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 t="s">
        <v>8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2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 t="s">
        <v>8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2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 t="s">
        <v>8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3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884</v>
      </c>
      <c r="R18" s="8" t="s">
        <v>8</v>
      </c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 t="s">
        <v>8</v>
      </c>
      <c r="Z18" s="8"/>
      <c r="AA18" s="8" t="s">
        <v>8</v>
      </c>
      <c r="AB18" s="8" t="s">
        <v>8</v>
      </c>
      <c r="AC18" s="8" t="s">
        <v>8</v>
      </c>
      <c r="AD18" s="8"/>
      <c r="AE18" s="8"/>
      <c r="AF18" s="8"/>
      <c r="AG18" s="8"/>
      <c r="AH18" s="8"/>
      <c r="AI18" s="8"/>
      <c r="AJ18" s="68">
        <f t="shared" si="2"/>
        <v>20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884</v>
      </c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 t="s">
        <v>8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1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 t="s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9</v>
      </c>
      <c r="P26" s="8" t="s">
        <v>9</v>
      </c>
      <c r="Q26" s="8" t="s">
        <v>9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3</v>
      </c>
      <c r="AK26" s="68">
        <f t="shared" si="0"/>
        <v>3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884</v>
      </c>
      <c r="R27" s="8" t="s">
        <v>8</v>
      </c>
      <c r="S27" s="8"/>
      <c r="T27" s="8" t="s">
        <v>8</v>
      </c>
      <c r="U27" s="8" t="s">
        <v>8</v>
      </c>
      <c r="V27" s="8" t="s">
        <v>8</v>
      </c>
      <c r="W27" s="8"/>
      <c r="X27" s="8"/>
      <c r="Y27" s="8" t="s">
        <v>8</v>
      </c>
      <c r="Z27" s="8"/>
      <c r="AA27" s="8"/>
      <c r="AB27" s="8" t="s">
        <v>8</v>
      </c>
      <c r="AC27" s="8" t="s">
        <v>8</v>
      </c>
      <c r="AD27" s="8"/>
      <c r="AE27" s="8"/>
      <c r="AF27" s="8"/>
      <c r="AG27" s="8"/>
      <c r="AH27" s="8"/>
      <c r="AI27" s="8"/>
      <c r="AJ27" s="68">
        <f t="shared" si="2"/>
        <v>17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 t="s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2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8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 t="s">
        <v>8</v>
      </c>
      <c r="V30" s="8" t="s">
        <v>9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3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 t="s">
        <v>8</v>
      </c>
      <c r="X31" s="8"/>
      <c r="Y31" s="8" t="s">
        <v>8</v>
      </c>
      <c r="Z31" s="8"/>
      <c r="AA31" s="8"/>
      <c r="AB31" s="8"/>
      <c r="AC31" s="8" t="s">
        <v>8</v>
      </c>
      <c r="AD31" s="8"/>
      <c r="AE31" s="8"/>
      <c r="AF31" s="8"/>
      <c r="AG31" s="8"/>
      <c r="AH31" s="8"/>
      <c r="AI31" s="8"/>
      <c r="AJ31" s="68">
        <f t="shared" si="2"/>
        <v>11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 t="s">
        <v>8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0</v>
      </c>
      <c r="AL32" s="68">
        <f t="shared" si="1"/>
        <v>2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 t="s">
        <v>8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4</v>
      </c>
      <c r="AK33" s="68">
        <f t="shared" si="0"/>
        <v>4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 t="s">
        <v>8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86</v>
      </c>
      <c r="AK54" s="68">
        <f>SUM(AK9:AK53)</f>
        <v>9</v>
      </c>
      <c r="AL54" s="68">
        <f>SUM(AL9:AL53)</f>
        <v>11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AC28" sqref="AC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121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 t="s">
        <v>886</v>
      </c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 t="s">
        <v>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 t="s">
        <v>8</v>
      </c>
      <c r="AB24" s="8"/>
      <c r="AC24" s="8"/>
      <c r="AD24" s="8"/>
      <c r="AE24" s="8"/>
      <c r="AF24" s="8"/>
      <c r="AG24" s="8"/>
      <c r="AH24" s="8"/>
      <c r="AI24" s="8"/>
      <c r="AJ24" s="68">
        <f t="shared" si="2"/>
        <v>3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 t="s">
        <v>8</v>
      </c>
      <c r="AD28" s="8"/>
      <c r="AE28" s="8"/>
      <c r="AF28" s="8"/>
      <c r="AG28" s="8"/>
      <c r="AH28" s="8"/>
      <c r="AI28" s="8"/>
      <c r="AJ28" s="68">
        <f t="shared" si="2"/>
        <v>2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9</v>
      </c>
      <c r="Z29" s="8"/>
      <c r="AA29" s="8" t="s">
        <v>8</v>
      </c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1</v>
      </c>
      <c r="AK29" s="127">
        <f t="shared" ref="AK29" si="4">COUNTIF(E29:AI29,"P")+2*COUNTIF(F29:AJ29,"2P")</f>
        <v>1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7" t="s">
        <v>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68">
        <f>SUM(AJ9:AJ29)</f>
        <v>28</v>
      </c>
      <c r="AK30" s="68">
        <f>SUM(AK9:AK29)</f>
        <v>7</v>
      </c>
      <c r="AL30" s="68">
        <f>SUM(AL9:AL29)</f>
        <v>1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8" t="s">
        <v>14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1" t="s">
        <v>7</v>
      </c>
      <c r="D33" s="142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5"/>
      <c r="AQ34" s="146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5"/>
      <c r="AQ47" s="146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7" t="s">
        <v>13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50"/>
      <c r="D57" s="15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50"/>
      <c r="D60" s="15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E61" s="150"/>
      <c r="F61" s="150"/>
      <c r="G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AC30" sqref="AC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122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 t="s">
        <v>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1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 t="s">
        <v>9</v>
      </c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2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 t="s">
        <v>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 t="s">
        <v>9</v>
      </c>
      <c r="Z23" s="8"/>
      <c r="AA23" s="8" t="s">
        <v>9</v>
      </c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2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 t="s">
        <v>9</v>
      </c>
      <c r="U30" s="8" t="s">
        <v>9</v>
      </c>
      <c r="V30" s="8" t="s">
        <v>9</v>
      </c>
      <c r="W30" s="8" t="s">
        <v>9</v>
      </c>
      <c r="X30" s="8"/>
      <c r="Y30" s="8" t="s">
        <v>9</v>
      </c>
      <c r="Z30" s="8"/>
      <c r="AA30" s="8" t="s">
        <v>9</v>
      </c>
      <c r="AB30" s="8" t="s">
        <v>9</v>
      </c>
      <c r="AC30" s="8" t="s">
        <v>9</v>
      </c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10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7" t="s">
        <v>13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68">
        <f>SUM(AJ9:AJ30)</f>
        <v>17</v>
      </c>
      <c r="AK31" s="68">
        <f>SUM(AK9:AK30)</f>
        <v>21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8" t="s">
        <v>14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1" t="s">
        <v>7</v>
      </c>
      <c r="D34" s="142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5"/>
      <c r="AQ35" s="146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5"/>
      <c r="AQ48" s="146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7" t="s">
        <v>13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50"/>
      <c r="D58" s="15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F62" s="150"/>
      <c r="G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E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50"/>
      <c r="D64" s="15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B9" sqref="AB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123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 t="s">
        <v>886</v>
      </c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 t="s">
        <v>9</v>
      </c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1</v>
      </c>
      <c r="AK10" s="68">
        <f t="shared" si="0"/>
        <v>3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 t="s">
        <v>10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8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 t="s">
        <v>9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2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/>
      <c r="Y20" s="8" t="s">
        <v>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s">
        <v>9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2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 t="s">
        <v>9</v>
      </c>
      <c r="V24" s="8"/>
      <c r="W24" s="8"/>
      <c r="X24" s="8"/>
      <c r="Y24" s="8"/>
      <c r="Z24" s="8"/>
      <c r="AA24" s="8" t="s">
        <v>9</v>
      </c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5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 t="s">
        <v>8</v>
      </c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 t="s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 t="s">
        <v>9</v>
      </c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2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">
        <v>8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 t="s">
        <v>8</v>
      </c>
      <c r="Z34" s="8"/>
      <c r="AA34" s="8" t="s">
        <v>8</v>
      </c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7" t="s">
        <v>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68">
        <f>SUM(AJ9:AJ34)</f>
        <v>9</v>
      </c>
      <c r="AK35" s="68">
        <f>SUM(AK9:AK34)</f>
        <v>20</v>
      </c>
      <c r="AL35" s="68">
        <f>SUM(AL9:AL34)</f>
        <v>16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8" t="s">
        <v>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1" t="s">
        <v>7</v>
      </c>
      <c r="D38" s="142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5"/>
      <c r="AQ39" s="146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5"/>
      <c r="AQ52" s="146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7" t="s">
        <v>13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50"/>
      <c r="D66" s="15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50"/>
      <c r="D69" s="15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50"/>
      <c r="D70" s="150"/>
      <c r="E70" s="150"/>
      <c r="F70" s="150"/>
      <c r="G70" s="15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50"/>
      <c r="D71" s="150"/>
      <c r="E71" s="15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50"/>
      <c r="D72" s="15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3" zoomScale="55" zoomScaleNormal="55" workbookViewId="0">
      <selection activeCell="AC19" sqref="AC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739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865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 t="s">
        <v>8</v>
      </c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2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 t="s">
        <v>8</v>
      </c>
      <c r="AD19" s="8"/>
      <c r="AE19" s="8"/>
      <c r="AF19" s="8"/>
      <c r="AG19" s="8"/>
      <c r="AH19" s="8"/>
      <c r="AI19" s="8"/>
      <c r="AJ19" s="41">
        <f t="shared" si="2"/>
        <v>1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 t="s">
        <v>8</v>
      </c>
      <c r="AC21" s="24"/>
      <c r="AD21" s="24"/>
      <c r="AE21" s="24"/>
      <c r="AF21" s="24"/>
      <c r="AG21" s="24"/>
      <c r="AH21" s="24"/>
      <c r="AI21" s="24"/>
      <c r="AJ21" s="41">
        <f t="shared" si="2"/>
        <v>1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 t="s">
        <v>892</v>
      </c>
      <c r="D29" s="6" t="s">
        <v>67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 t="s">
        <v>8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1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7" t="s">
        <v>13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41">
        <f>SUM(AJ9:AJ51)</f>
        <v>8</v>
      </c>
      <c r="AK52" s="41">
        <f>SUM(AK9:AK51)</f>
        <v>11</v>
      </c>
      <c r="AL52" s="41">
        <f>SUM(AL9:AL51)</f>
        <v>1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8" t="s">
        <v>14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9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1" t="s">
        <v>7</v>
      </c>
      <c r="D55" s="142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5"/>
      <c r="AQ56" s="146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5"/>
      <c r="AQ69" s="146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7" t="s">
        <v>13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50"/>
      <c r="D76" s="15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50"/>
      <c r="D80" s="150"/>
      <c r="E80" s="150"/>
      <c r="F80" s="150"/>
      <c r="G80" s="15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50"/>
      <c r="D81" s="150"/>
      <c r="E81" s="15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50"/>
      <c r="D82" s="15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C18" sqref="AC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866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1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2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4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 t="s">
        <v>9</v>
      </c>
      <c r="AB18" s="8"/>
      <c r="AC18" s="8" t="s">
        <v>8</v>
      </c>
      <c r="AD18" s="8"/>
      <c r="AE18" s="8"/>
      <c r="AF18" s="8"/>
      <c r="AG18" s="8"/>
      <c r="AH18" s="8"/>
      <c r="AI18" s="8"/>
      <c r="AJ18" s="49">
        <f t="shared" si="3"/>
        <v>4</v>
      </c>
      <c r="AK18" s="49">
        <f t="shared" si="4"/>
        <v>2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45"/>
      <c r="AN22" s="146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3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1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15</v>
      </c>
      <c r="AK54" s="49">
        <f>SUM(AK9:AK53)</f>
        <v>10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5"/>
      <c r="AQ71" s="146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5" zoomScale="55" zoomScaleNormal="55" workbookViewId="0">
      <selection activeCell="AC16" sqref="AC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39" t="s">
        <v>808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867</v>
      </c>
      <c r="AG6" s="140"/>
      <c r="AH6" s="140"/>
      <c r="AI6" s="140"/>
      <c r="AJ6" s="140"/>
      <c r="AK6" s="14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 t="s">
        <v>10</v>
      </c>
      <c r="R9" s="8"/>
      <c r="S9" s="8"/>
      <c r="T9" s="8"/>
      <c r="U9" s="8"/>
      <c r="V9" s="8"/>
      <c r="W9" s="8" t="s">
        <v>10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3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9</v>
      </c>
      <c r="R11" s="8" t="s">
        <v>9</v>
      </c>
      <c r="S11" s="8"/>
      <c r="T11" s="8" t="s">
        <v>9</v>
      </c>
      <c r="U11" s="8"/>
      <c r="V11" s="8"/>
      <c r="W11" s="8" t="s">
        <v>9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4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1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 t="s">
        <v>10</v>
      </c>
      <c r="U15" s="8"/>
      <c r="V15" s="8" t="s">
        <v>10</v>
      </c>
      <c r="W15" s="8" t="s">
        <v>9</v>
      </c>
      <c r="X15" s="8"/>
      <c r="Y15" s="8"/>
      <c r="Z15" s="8"/>
      <c r="AA15" s="8"/>
      <c r="AB15" s="8" t="s">
        <v>10</v>
      </c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1</v>
      </c>
      <c r="AL15" s="26">
        <f t="shared" si="1"/>
        <v>6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 t="s">
        <v>8</v>
      </c>
      <c r="AD16" s="8"/>
      <c r="AE16" s="8"/>
      <c r="AF16" s="8"/>
      <c r="AG16" s="8"/>
      <c r="AH16" s="8"/>
      <c r="AI16" s="8"/>
      <c r="AJ16" s="1">
        <f t="shared" si="2"/>
        <v>2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 t="s">
        <v>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1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9</v>
      </c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1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 t="s">
        <v>9</v>
      </c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1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1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 t="s">
        <v>9</v>
      </c>
      <c r="V36" s="8"/>
      <c r="W36" s="8" t="s">
        <v>8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3</v>
      </c>
      <c r="AK36" s="1">
        <f>COUNTIF(E36:AI36,"P")+2*COUNTIF(F36:AJ36,"2P")</f>
        <v>4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 t="s">
        <v>9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1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 t="s">
        <v>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5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 t="s">
        <v>8</v>
      </c>
      <c r="AC45" s="8"/>
      <c r="AD45" s="8"/>
      <c r="AE45" s="8"/>
      <c r="AF45" s="8"/>
      <c r="AG45" s="8"/>
      <c r="AH45" s="8"/>
      <c r="AI45" s="8"/>
      <c r="AJ45" s="1">
        <f t="shared" si="2"/>
        <v>1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 t="s">
        <v>891</v>
      </c>
      <c r="D49" s="4" t="s">
        <v>68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9</v>
      </c>
      <c r="W49" s="8" t="s">
        <v>9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2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7" t="s">
        <v>13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">
        <f>SUM(AJ9:AJ59)</f>
        <v>28</v>
      </c>
      <c r="AK60" s="1">
        <f>SUM(AK9:AK59)</f>
        <v>26</v>
      </c>
      <c r="AL60" s="1">
        <f>SUM(AL9:AL59)</f>
        <v>23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8" t="s">
        <v>14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9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1" t="s">
        <v>7</v>
      </c>
      <c r="D63" s="142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5"/>
      <c r="AQ64" s="146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5"/>
      <c r="AQ77" s="146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7" t="s">
        <v>13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50"/>
      <c r="D103" s="15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50"/>
      <c r="D107" s="150"/>
      <c r="E107" s="150"/>
      <c r="F107" s="150"/>
      <c r="G107" s="15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50"/>
      <c r="D108" s="150"/>
      <c r="E108" s="15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50"/>
      <c r="D109" s="15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4" zoomScale="55" zoomScaleNormal="55" workbookViewId="0">
      <selection activeCell="AC40" sqref="AC4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868</v>
      </c>
      <c r="AG6" s="140"/>
      <c r="AH6" s="140"/>
      <c r="AI6" s="140"/>
      <c r="AJ6" s="140"/>
      <c r="AK6" s="14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 t="s">
        <v>8</v>
      </c>
      <c r="U9" s="79" t="s">
        <v>8</v>
      </c>
      <c r="V9" s="94"/>
      <c r="W9" s="79" t="s">
        <v>8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11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 t="s">
        <v>8</v>
      </c>
      <c r="U11" s="79" t="s">
        <v>8</v>
      </c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8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 t="s">
        <v>8</v>
      </c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1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 t="s">
        <v>8</v>
      </c>
      <c r="V13" s="94"/>
      <c r="W13" s="79" t="s">
        <v>8</v>
      </c>
      <c r="X13" s="79"/>
      <c r="Y13" s="79"/>
      <c r="Z13" s="79"/>
      <c r="AA13" s="79"/>
      <c r="AB13" s="79"/>
      <c r="AC13" s="79" t="s">
        <v>8</v>
      </c>
      <c r="AD13" s="79"/>
      <c r="AE13" s="79"/>
      <c r="AF13" s="79"/>
      <c r="AG13" s="79"/>
      <c r="AH13" s="79"/>
      <c r="AI13" s="79"/>
      <c r="AJ13" s="1">
        <f t="shared" si="2"/>
        <v>5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 t="s">
        <v>8</v>
      </c>
      <c r="V15" s="94"/>
      <c r="W15" s="79"/>
      <c r="X15" s="79"/>
      <c r="Y15" s="79"/>
      <c r="Z15" s="79"/>
      <c r="AA15" s="79"/>
      <c r="AB15" s="79"/>
      <c r="AC15" s="79" t="s">
        <v>8</v>
      </c>
      <c r="AD15" s="79"/>
      <c r="AE15" s="79"/>
      <c r="AF15" s="79"/>
      <c r="AG15" s="79"/>
      <c r="AH15" s="79"/>
      <c r="AI15" s="79"/>
      <c r="AJ15" s="1">
        <f t="shared" si="2"/>
        <v>2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 t="s">
        <v>8</v>
      </c>
      <c r="U18" s="79" t="s">
        <v>8</v>
      </c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7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 t="s">
        <v>8</v>
      </c>
      <c r="AD19" s="79"/>
      <c r="AE19" s="79"/>
      <c r="AF19" s="79"/>
      <c r="AG19" s="79"/>
      <c r="AH19" s="79"/>
      <c r="AI19" s="79"/>
      <c r="AJ19" s="1">
        <f t="shared" si="2"/>
        <v>1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5"/>
      <c r="AN22" s="146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 t="s">
        <v>8</v>
      </c>
      <c r="V23" s="94"/>
      <c r="W23" s="79"/>
      <c r="X23" s="79"/>
      <c r="Y23" s="79"/>
      <c r="Z23" s="79"/>
      <c r="AA23" s="79"/>
      <c r="AB23" s="79"/>
      <c r="AC23" s="79" t="s">
        <v>9</v>
      </c>
      <c r="AD23" s="79"/>
      <c r="AE23" s="79"/>
      <c r="AF23" s="79"/>
      <c r="AG23" s="79"/>
      <c r="AH23" s="79"/>
      <c r="AI23" s="79"/>
      <c r="AJ23" s="1">
        <f t="shared" si="2"/>
        <v>2</v>
      </c>
      <c r="AK23" s="1">
        <f t="shared" si="0"/>
        <v>3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 t="s">
        <v>8</v>
      </c>
      <c r="AC28" s="79" t="s">
        <v>8</v>
      </c>
      <c r="AD28" s="79"/>
      <c r="AE28" s="79"/>
      <c r="AF28" s="79"/>
      <c r="AG28" s="79"/>
      <c r="AH28" s="79"/>
      <c r="AI28" s="79"/>
      <c r="AJ28" s="2">
        <f t="shared" si="2"/>
        <v>4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 t="s">
        <v>8</v>
      </c>
      <c r="AD29" s="79"/>
      <c r="AE29" s="79"/>
      <c r="AF29" s="79"/>
      <c r="AG29" s="79"/>
      <c r="AH29" s="79"/>
      <c r="AI29" s="79"/>
      <c r="AJ29" s="1">
        <f t="shared" si="2"/>
        <v>2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 t="s">
        <v>8</v>
      </c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1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 t="s">
        <v>8</v>
      </c>
      <c r="V33" s="94"/>
      <c r="W33" s="79"/>
      <c r="X33" s="79"/>
      <c r="Y33" s="79"/>
      <c r="Z33" s="79"/>
      <c r="AA33" s="79"/>
      <c r="AB33" s="79" t="s">
        <v>10</v>
      </c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1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8</v>
      </c>
      <c r="U38" s="8"/>
      <c r="V38" s="8"/>
      <c r="W38" s="8"/>
      <c r="X38" s="8"/>
      <c r="Y38" s="8"/>
      <c r="Z38" s="8"/>
      <c r="AA38" s="8" t="s">
        <v>8</v>
      </c>
      <c r="AB38" s="8"/>
      <c r="AC38" s="8"/>
      <c r="AD38" s="8"/>
      <c r="AE38" s="8"/>
      <c r="AF38" s="8"/>
      <c r="AG38" s="8"/>
      <c r="AH38" s="8"/>
      <c r="AI38" s="8"/>
      <c r="AJ38" s="1">
        <f t="shared" si="2"/>
        <v>2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 t="s">
        <v>8</v>
      </c>
      <c r="AC40" s="8" t="s">
        <v>8</v>
      </c>
      <c r="AD40" s="8"/>
      <c r="AE40" s="8"/>
      <c r="AF40" s="8"/>
      <c r="AG40" s="8"/>
      <c r="AH40" s="8"/>
      <c r="AI40" s="8"/>
      <c r="AJ40" s="26">
        <f t="shared" si="2"/>
        <v>5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8</v>
      </c>
      <c r="W46" s="8" t="s">
        <v>8</v>
      </c>
      <c r="X46" s="8"/>
      <c r="Y46" s="8"/>
      <c r="Z46" s="8"/>
      <c r="AA46" s="8" t="s">
        <v>8</v>
      </c>
      <c r="AB46" s="8" t="s">
        <v>8</v>
      </c>
      <c r="AC46" s="8" t="s">
        <v>8</v>
      </c>
      <c r="AD46" s="8"/>
      <c r="AE46" s="8"/>
      <c r="AF46" s="8"/>
      <c r="AG46" s="8"/>
      <c r="AH46" s="8"/>
      <c r="AI46" s="8"/>
      <c r="AJ46" s="1">
        <f t="shared" si="2"/>
        <v>7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7" t="s">
        <v>13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">
        <f>SUM(AJ9:AJ52)</f>
        <v>61</v>
      </c>
      <c r="AK53" s="1">
        <f>SUM(AK9:AK52)</f>
        <v>9</v>
      </c>
      <c r="AL53" s="1">
        <f>SUM(AL9:AL52)</f>
        <v>10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8" t="s">
        <v>14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9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1" t="s">
        <v>7</v>
      </c>
      <c r="D56" s="142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5"/>
      <c r="AQ57" s="146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5"/>
      <c r="AQ70" s="146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7" t="s">
        <v>13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50"/>
      <c r="D98" s="15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50"/>
      <c r="D101" s="15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50"/>
      <c r="D102" s="150"/>
      <c r="E102" s="150"/>
      <c r="F102" s="150"/>
      <c r="G102" s="15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E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19" zoomScale="55" zoomScaleNormal="55" workbookViewId="0">
      <selection activeCell="AC33" sqref="AC3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869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 t="s">
        <v>8</v>
      </c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1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 t="s">
        <v>9</v>
      </c>
      <c r="U15" s="79"/>
      <c r="V15" s="94"/>
      <c r="W15" s="94"/>
      <c r="X15" s="94"/>
      <c r="Y15" s="79"/>
      <c r="Z15" s="79"/>
      <c r="AA15" s="79"/>
      <c r="AB15" s="79"/>
      <c r="AC15" s="79" t="s">
        <v>10</v>
      </c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1</v>
      </c>
      <c r="AL15" s="49">
        <f t="shared" si="1"/>
        <v>1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 t="s">
        <v>8</v>
      </c>
      <c r="U20" s="8" t="s">
        <v>8</v>
      </c>
      <c r="V20" s="8"/>
      <c r="W20" s="8" t="s">
        <v>8</v>
      </c>
      <c r="X20" s="8"/>
      <c r="Y20" s="8"/>
      <c r="Z20" s="8"/>
      <c r="AA20" s="8" t="s">
        <v>8</v>
      </c>
      <c r="AB20" s="8" t="s">
        <v>8</v>
      </c>
      <c r="AC20" s="8" t="s">
        <v>8</v>
      </c>
      <c r="AD20" s="8"/>
      <c r="AE20" s="8"/>
      <c r="AF20" s="8"/>
      <c r="AG20" s="8"/>
      <c r="AH20" s="8"/>
      <c r="AI20" s="8"/>
      <c r="AJ20" s="49">
        <f t="shared" si="2"/>
        <v>10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1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 t="s">
        <v>10</v>
      </c>
      <c r="AD33" s="8"/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1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 t="s">
        <v>8</v>
      </c>
      <c r="V36" s="8"/>
      <c r="W36" s="8" t="s">
        <v>8</v>
      </c>
      <c r="X36" s="8"/>
      <c r="Y36" s="8"/>
      <c r="Z36" s="8"/>
      <c r="AA36" s="8"/>
      <c r="AB36" s="8" t="s">
        <v>8</v>
      </c>
      <c r="AC36" s="8" t="s">
        <v>8</v>
      </c>
      <c r="AD36" s="8"/>
      <c r="AE36" s="8"/>
      <c r="AF36" s="8"/>
      <c r="AG36" s="8"/>
      <c r="AH36" s="8"/>
      <c r="AI36" s="8"/>
      <c r="AJ36" s="49">
        <f t="shared" si="2"/>
        <v>5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 t="s">
        <v>10</v>
      </c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1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 t="s">
        <v>367</v>
      </c>
      <c r="D46" s="10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 t="s">
        <v>10</v>
      </c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1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22</v>
      </c>
      <c r="AK54" s="49">
        <f>SUM(AK9:AK53)</f>
        <v>5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7" t="s">
        <v>13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50"/>
      <c r="D100" s="15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E104" s="150"/>
      <c r="F104" s="150"/>
      <c r="G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50"/>
      <c r="D105" s="150"/>
      <c r="E105" s="15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55" zoomScaleNormal="55" workbookViewId="0">
      <selection activeCell="AC11" sqref="AC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116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 t="s">
        <v>883</v>
      </c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 t="s">
        <v>8</v>
      </c>
      <c r="AD11" s="8"/>
      <c r="AE11" s="8"/>
      <c r="AF11" s="8"/>
      <c r="AG11" s="8"/>
      <c r="AH11" s="8"/>
      <c r="AI11" s="8"/>
      <c r="AJ11" s="68">
        <f t="shared" si="2"/>
        <v>2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 t="s">
        <v>8</v>
      </c>
      <c r="U19" s="8" t="s">
        <v>8</v>
      </c>
      <c r="V19" s="8" t="s">
        <v>9</v>
      </c>
      <c r="W19" s="8" t="s">
        <v>9</v>
      </c>
      <c r="X19" s="8"/>
      <c r="Y19" s="8"/>
      <c r="Z19" s="8"/>
      <c r="AA19" s="8"/>
      <c r="AB19" s="8"/>
      <c r="AC19" s="94" t="s">
        <v>8</v>
      </c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3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5"/>
      <c r="AN21" s="146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 t="s">
        <v>8</v>
      </c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 t="s">
        <v>8</v>
      </c>
      <c r="V28" s="81"/>
      <c r="W28" s="81"/>
      <c r="X28" s="81"/>
      <c r="Y28" s="81"/>
      <c r="Z28" s="81"/>
      <c r="AA28" s="81"/>
      <c r="AB28" s="81" t="s">
        <v>9</v>
      </c>
      <c r="AC28" s="94"/>
      <c r="AD28" s="81"/>
      <c r="AE28" s="81"/>
      <c r="AF28" s="81"/>
      <c r="AG28" s="81"/>
      <c r="AH28" s="81"/>
      <c r="AI28" s="81"/>
      <c r="AJ28" s="60">
        <f t="shared" si="2"/>
        <v>1</v>
      </c>
      <c r="AK28" s="60">
        <f t="shared" si="0"/>
        <v>1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7" t="s">
        <v>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68">
        <f>SUM(AJ9:AJ33)</f>
        <v>11</v>
      </c>
      <c r="AK34" s="68">
        <f>SUM(AK9:AK33)</f>
        <v>6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8" t="s">
        <v>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9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1" t="s">
        <v>7</v>
      </c>
      <c r="D37" s="142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5"/>
      <c r="AQ38" s="146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5"/>
      <c r="AQ51" s="146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7" t="s">
        <v>13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50"/>
      <c r="D73" s="15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50"/>
      <c r="D76" s="15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50"/>
      <c r="D77" s="150"/>
      <c r="E77" s="150"/>
      <c r="F77" s="150"/>
      <c r="G77" s="15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50"/>
      <c r="D78" s="150"/>
      <c r="E78" s="15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AC18" sqref="AC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117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 t="s">
        <v>886</v>
      </c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 t="s">
        <v>9</v>
      </c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 t="s">
        <v>9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4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 t="s">
        <v>9</v>
      </c>
      <c r="Z12" s="8"/>
      <c r="AA12" s="8"/>
      <c r="AB12" s="8"/>
      <c r="AC12" s="8" t="s">
        <v>9</v>
      </c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3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 t="s">
        <v>9</v>
      </c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2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9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 t="s">
        <v>9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4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 t="s">
        <v>9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1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">
        <v>9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7" t="s">
        <v>13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68">
        <f>SUM(AJ9:AJ32)</f>
        <v>0</v>
      </c>
      <c r="AK33" s="68">
        <f>SUM(AK9:AK32)</f>
        <v>33</v>
      </c>
      <c r="AL33" s="68">
        <f>SUM(AL9:AL32)</f>
        <v>1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8" t="s">
        <v>14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1" t="s">
        <v>7</v>
      </c>
      <c r="D36" s="142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5"/>
      <c r="AQ37" s="146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5"/>
      <c r="AQ50" s="146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7" t="s">
        <v>13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50"/>
      <c r="D62" s="15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50"/>
      <c r="D65" s="15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50"/>
      <c r="D66" s="150"/>
      <c r="E66" s="150"/>
      <c r="F66" s="150"/>
      <c r="G66" s="15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50"/>
      <c r="D67" s="150"/>
      <c r="E67" s="15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50"/>
      <c r="D68" s="15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zoomScale="55" zoomScaleNormal="55" workbookViewId="0">
      <selection activeCell="AC18" sqref="AC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118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 t="s">
        <v>8</v>
      </c>
      <c r="Q9" s="8"/>
      <c r="R9" s="8"/>
      <c r="S9" s="8"/>
      <c r="T9" s="8" t="s">
        <v>8</v>
      </c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2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9</v>
      </c>
      <c r="V14" s="8"/>
      <c r="W14" s="8"/>
      <c r="X14" s="8"/>
      <c r="Y14" s="8"/>
      <c r="Z14" s="8"/>
      <c r="AA14" s="8" t="s">
        <v>8</v>
      </c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/>
      <c r="Z18" s="8"/>
      <c r="AA18" s="8" t="s">
        <v>8</v>
      </c>
      <c r="AB18" s="8" t="s">
        <v>8</v>
      </c>
      <c r="AC18" s="8" t="s">
        <v>8</v>
      </c>
      <c r="AD18" s="8"/>
      <c r="AE18" s="8"/>
      <c r="AF18" s="8"/>
      <c r="AG18" s="8"/>
      <c r="AH18" s="8"/>
      <c r="AI18" s="8"/>
      <c r="AJ18" s="68">
        <f t="shared" si="2"/>
        <v>13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7" t="s">
        <v>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68">
        <f>SUM(AJ9:AJ27)</f>
        <v>22</v>
      </c>
      <c r="AK28" s="68">
        <f>SUM(AK9:AK27)</f>
        <v>3</v>
      </c>
      <c r="AL28" s="68">
        <f>SUM(AL9:AL27)</f>
        <v>3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8" t="s">
        <v>14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1" t="s">
        <v>7</v>
      </c>
      <c r="D31" s="142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5"/>
      <c r="AQ32" s="146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5"/>
      <c r="AQ45" s="146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7" t="s">
        <v>13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50"/>
      <c r="D51" s="15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50"/>
      <c r="D54" s="15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50"/>
      <c r="D55" s="150"/>
      <c r="E55" s="150"/>
      <c r="F55" s="150"/>
      <c r="G55" s="15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50"/>
      <c r="D56" s="150"/>
      <c r="E56" s="15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50"/>
      <c r="D57" s="15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2018-10-06T09:07:47Z</cp:lastPrinted>
  <dcterms:created xsi:type="dcterms:W3CDTF">2001-09-21T17:17:00Z</dcterms:created>
  <dcterms:modified xsi:type="dcterms:W3CDTF">2020-11-25T09:22:19Z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