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3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43" i="256" l="1"/>
  <c r="AK43" i="256" s="1"/>
  <c r="AL43" i="256"/>
  <c r="AJ41" i="256"/>
  <c r="AK41" i="256"/>
  <c r="AL41" i="256"/>
  <c r="AJ42" i="256"/>
  <c r="AK42" i="256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<sst xmlns="http://schemas.openxmlformats.org/spreadsheetml/2006/main" count="3304" uniqueCount="970">
  <si>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</si>
  <si>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</si>
  <si>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</si>
  <si>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</si>
  <si>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</si>
  <si>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</si>
  <si>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</si>
  <si>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</si>
  <si>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</si>
  <si>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</si>
  <si>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</si>
  <si>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</si>
  <si>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</si>
  <si>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</si>
  <si>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</si>
  <si>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</si>
  <si>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</si>
  <si>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</si>
  <si>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</si>
  <si>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</si>
  <si>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</si>
  <si>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</si>
  <si>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</si>
  <si>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</si>
  <si>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</si>
  <si>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</si>
  <si>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</si>
  <si>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</si>
  <si>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</si>
  <si>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</si>
  <si>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</si>
  <si>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</si>
  <si>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</si>
  <si>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</si>
  <si>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</si>
  <si>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</si>
  <si>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</si>
  <si>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</si>
  <si>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</si>
  <si>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</si>
  <si>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</si>
  <si>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</si>
  <si>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</si>
  <si>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</si>
  <si>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</si>
  <si>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</si>
  <si>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</si>
  <si>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</si>
  <si>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</si>
  <si>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</si>
  <si>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</si>
  <si>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</si>
  <si>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</si>
  <si>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</si>
  <si>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</si>
  <si>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</si>
  <si>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</si>
  <si>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</si>
  <si>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</si>
  <si>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</si>
  <si>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</si>
  <si>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</si>
  <si>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</si>
  <si>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</si>
  <si>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</si>
  <si>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</si>
  <si>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</si>
  <si>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</si>
  <si>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</si>
  <si>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</si>
  <si>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</si>
  <si>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</si>
  <si>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</si>
  <si>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</si>
  <si>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</si>
  <si>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</si>
  <si>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</si>
  <si>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</si>
  <si>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</si>
  <si>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</si>
  <si>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</si>
  <si>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</si>
  <si>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</si>
  <si>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</si>
  <si>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</si>
  <si>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</si>
  <si>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</si>
  <si>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</si>
  <si>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</si>
  <si>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</si>
  <si>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</si>
  <si>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</si>
  <si>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</si>
  <si>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</si>
  <si>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</si>
  <si>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</si>
  <si>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</si>
  <si>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</si>
  <si>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</si>
  <si>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</si>
  <si>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</si>
  <si>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</si>
  <si>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</si>
  <si>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</si>
  <si>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</si>
  <si>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</si>
  <si>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</si>
  <si>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</si>
  <si>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</si>
  <si>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</si>
  <si>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</si>
  <si>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</si>
  <si>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</si>
  <si>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</si>
  <si>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</si>
  <si>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</si>
  <si>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</si>
  <si>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</si>
  <si>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</si>
  <si>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</si>
  <si>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</si>
  <si>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</si>
  <si>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</si>
  <si>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</si>
  <si>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</si>
  <si>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</si>
  <si>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</si>
  <si>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</si>
  <si>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</si>
  <si>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</si>
  <si>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</si>
  <si>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</si>
  <si>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</si>
  <si>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</si>
  <si>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</si>
  <si>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</si>
  <si>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</si>
  <si>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</si>
  <si>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</si>
  <si>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</si>
  <si>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</si>
  <si>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</si>
  <si>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</si>
  <si>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</si>
  <si>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</si>
  <si>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</si>
  <si>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</si>
  <si>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</si>
  <si>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</si>
  <si>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</si>
  <si>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</si>
  <si>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</si>
  <si>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</si>
  <si>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</si>
  <si>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</si>
  <si>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</si>
  <si>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</si>
  <si>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</si>
  <si>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</si>
  <si>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</si>
  <si>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</si>
  <si>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</si>
  <si>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</si>
  <si>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</si>
  <si>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</si>
  <si>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</si>
  <si>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</si>
  <si>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</si>
  <si>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</si>
  <si>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</si>
  <si>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</si>
  <si>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</si>
  <si>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</si>
  <si>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</si>
  <si>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</si>
  <si>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</si>
  <si>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</si>
  <si>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</si>
  <si>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</si>
  <si>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</si>
  <si>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</si>
  <si>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</si>
  <si>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</si>
  <si>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</si>
  <si>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</si>
  <si>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</si>
  <si>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</si>
  <si>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</si>
  <si>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</si>
  <si>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</si>
  <si>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</si>
  <si>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</si>
  <si>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</si>
  <si>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</si>
  <si>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</si>
  <si>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</si>
  <si>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</si>
  <si>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</si>
  <si>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</si>
  <si>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</si>
  <si>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</si>
  <si>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</si>
  <si>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</si>
  <si>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</si>
  <si>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</si>
  <si>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</si>
  <si>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</si>
  <si>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</si>
  <si>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</si>
  <si>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</si>
  <si>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</si>
  <si>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</si>
  <si>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</si>
  <si>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</si>
  <si>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</si>
  <si>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</si>
  <si>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</si>
  <si>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</si>
  <si>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</si>
  <si>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</si>
  <si>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</si>
  <si>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</si>
  <si>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</si>
  <si>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</si>
  <si>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</si>
  <si>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</si>
  <si>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</si>
  <si>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</si>
  <si>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</si>
  <si>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</si>
  <si>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</si>
  <si>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</si>
  <si>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</si>
  <si>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</si>
  <si>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</si>
  <si>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</si>
  <si>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</si>
  <si>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</si>
  <si>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</si>
  <si>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</si>
  <si>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</si>
  <si>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</si>
  <si>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</si>
  <si>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</si>
  <si>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</si>
  <si>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</si>
  <si>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</si>
  <si>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</si>
  <si>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</si>
  <si>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</si>
  <si>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</si>
  <si>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</si>
  <si>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</si>
  <si>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</si>
  <si>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</si>
  <si>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</si>
  <si>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</si>
  <si>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</si>
  <si>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</si>
  <si>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</si>
  <si>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</si>
  <si>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</si>
  <si>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</si>
  <si>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</si>
  <si>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</si>
  <si>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</si>
  <si>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</si>
  <si>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</si>
  <si>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</si>
  <si>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</si>
  <si>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</si>
  <si>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</si>
  <si>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</si>
  <si>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</si>
  <si>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</si>
  <si>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</si>
  <si>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</si>
  <si>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</si>
  <si>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</si>
  <si>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</si>
  <si>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</si>
  <si>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</si>
  <si>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</si>
  <si>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</si>
  <si>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</si>
  <si>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</si>
  <si>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</si>
  <si>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</si>
  <si>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</si>
  <si>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</si>
  <si>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</si>
  <si>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</si>
  <si>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</si>
  <si>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</si>
  <si>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</si>
  <si>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</si>
  <si>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</si>
  <si>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</si>
  <si>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</si>
  <si>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</si>
  <si>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</si>
  <si>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</si>
  <si>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</si>
  <si>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</si>
  <si>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</si>
  <si>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</si>
  <si>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</si>
  <si>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</si>
  <si>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</si>
  <si>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</si>
  <si>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</si>
  <si>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</si>
  <si>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</si>
  <si>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</si>
  <si>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</si>
  <si>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</si>
  <si>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</si>
  <si>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</si>
  <si>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</si>
  <si>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</si>
  <si>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</si>
  <si>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</si>
  <si>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</si>
  <si>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</si>
  <si>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</si>
  <si>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</si>
  <si>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</si>
  <si>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</si>
  <si>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</si>
  <si>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</si>
  <si>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</si>
  <si>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</si>
  <si>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</si>
  <si>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</si>
  <si>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</si>
  <si>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</si>
  <si>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</si>
  <si>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</si>
  <si>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</si>
  <si>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</si>
  <si>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</si>
  <si>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</si>
  <si>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</si>
  <si>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</si>
  <si>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</si>
  <si>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</si>
  <si>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</si>
  <si>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</si>
  <si>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</si>
  <si>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</si>
  <si>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</si>
  <si>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</si>
  <si>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</si>
  <si>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</si>
  <si>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</si>
  <si>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</si>
  <si>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</si>
  <si>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</si>
  <si>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</si>
  <si>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</si>
  <si>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</si>
  <si>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</si>
  <si>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</si>
  <si>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</si>
  <si>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</si>
  <si>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</si>
  <si>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</si>
  <si>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</si>
  <si>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</si>
  <si>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</si>
  <si>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</si>
  <si>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</si>
  <si>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</si>
  <si>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</si>
  <si>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</si>
  <si>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</si>
  <si>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</si>
  <si>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</si>
  <si>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</si>
  <si>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</si>
  <si>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</si>
  <si>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</si>
  <si>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</si>
  <si>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</si>
  <si>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</si>
  <si>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</si>
  <si>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</si>
  <si>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</si>
  <si>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</si>
  <si>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</si>
  <si>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</si>
  <si>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</si>
  <si>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</si>
  <si>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</si>
  <si>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</si>
  <si>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</si>
  <si>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</si>
  <si>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</si>
  <si>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</si>
  <si>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</si>
  <si>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</si>
  <si>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</si>
  <si>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</si>
  <si>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</si>
  <si>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</si>
  <si>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</si>
  <si>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</si>
  <si>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</si>
  <si>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</si>
  <si>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</si>
  <si>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</si>
  <si>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</si>
  <si>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</si>
  <si>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</si>
  <si>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</si>
  <si>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</si>
  <si>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</si>
  <si>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</si>
  <si>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</si>
  <si>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</si>
  <si>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</si>
  <si>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</si>
  <si>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</si>
  <si>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</si>
  <si>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</si>
  <si>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</si>
  <si>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</si>
  <si>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</si>
  <si>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</si>
  <si>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</si>
  <si>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</si>
  <si>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</si>
  <si>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</si>
  <si>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</si>
  <si>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</si>
  <si>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</si>
  <si>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</si>
  <si>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</si>
  <si>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</si>
  <si>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</si>
  <si>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</si>
  <si>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</si>
  <si>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</si>
  <si>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</si>
  <si>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</si>
  <si>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</si>
  <si>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</si>
  <si>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</si>
  <si>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</si>
  <si>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</si>
  <si>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</si>
  <si>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</si>
  <si>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</si>
  <si>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</si>
  <si>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</si>
  <si>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</si>
  <si>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</si>
  <si>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</si>
  <si>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</si>
  <si>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</si>
  <si>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</si>
  <si>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</si>
  <si>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</si>
  <si>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</si>
  <si>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</si>
  <si>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</si>
  <si>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</si>
  <si>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</si>
  <si>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</si>
  <si>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</si>
  <si>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</si>
  <si>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</si>
  <si>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</si>
  <si>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</si>
  <si>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</si>
  <si>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</si>
  <si>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</si>
  <si>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</si>
  <si>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</si>
  <si>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</si>
  <si>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</si>
  <si>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</si>
  <si>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</si>
  <si>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</si>
  <si>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</si>
  <si>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</si>
  <si>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</si>
  <si>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</si>
  <si>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</si>
  <si>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</si>
  <si>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</si>
  <si>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</si>
  <si>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</si>
  <si>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</si>
  <si>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</si>
  <si>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</si>
  <si>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</si>
  <si>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</si>
  <si>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</si>
  <si>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</si>
  <si>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</si>
  <si>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</si>
  <si>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</si>
  <si>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</si>
  <si>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</si>
  <si>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</si>
  <si>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</si>
  <si>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</si>
  <si>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</si>
  <si>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</si>
  <si>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</si>
  <si>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</si>
  <si>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</si>
  <si>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</si>
  <si>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</si>
  <si>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</si>
  <si>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</si>
  <si>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</si>
  <si>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</si>
  <si>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</si>
  <si>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</si>
  <si>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</si>
  <si>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</si>
  <si>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</si>
  <si>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</si>
  <si>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</si>
  <si>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</si>
  <si>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</si>
  <si>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</si>
  <si>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</si>
  <si>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</si>
  <si>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</si>
  <si>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</si>
  <si>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</si>
  <si>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</si>
  <si>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</si>
  <si>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</si>
  <si>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</si>
  <si>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</si>
  <si>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</si>
  <si>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</si>
  <si>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</si>
  <si>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</si>
  <si>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</si>
  <si>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</si>
  <si>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</si>
  <si>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</si>
  <si>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</si>
  <si>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</si>
  <si>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</si>
  <si>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</si>
  <si>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</si>
  <si>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</si>
  <si>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</si>
  <si>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</si>
  <si>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</si>
  <si>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</si>
  <si>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</si>
  <si>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</si>
  <si>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</si>
  <si>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</si>
  <si>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</si>
  <si>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</si>
  <si>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</si>
  <si>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</si>
  <si>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</si>
  <si>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</si>
  <si>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</si>
  <si>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</si>
  <si>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</si>
  <si>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</si>
  <si>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</si>
  <si>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</si>
  <si>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</si>
  <si>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</si>
  <si>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</si>
  <si>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</si>
  <si>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</si>
  <si>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</si>
  <si>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</si>
  <si>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</si>
  <si>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</si>
  <si>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</si>
  <si>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</si>
  <si>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</si>
  <si>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</si>
  <si>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</si>
  <si>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</si>
  <si>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</si>
  <si>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</si>
  <si>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</si>
  <si>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</si>
  <si>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</si>
  <si>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</si>
  <si>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</si>
  <si>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</si>
  <si>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</si>
  <si>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</si>
  <si>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</si>
  <si>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</si>
  <si>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</si>
  <si>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</si>
  <si>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</si>
  <si>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</si>
  <si>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</si>
  <si>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</si>
  <si>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</si>
  <si>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</si>
  <si>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</si>
  <si>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</si>
  <si>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</si>
  <si>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</si>
  <si>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</si>
  <si>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</si>
  <si>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</si>
  <si>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</si>
  <si>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</si>
  <si>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</si>
  <si>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</si>
  <si>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</si>
  <si>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</si>
  <si>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</si>
  <si>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</si>
  <si>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</si>
  <si>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</si>
  <si>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</si>
  <si>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</si>
  <si>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</si>
  <si>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</si>
  <si>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</si>
  <si>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</si>
  <si>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</si>
  <si>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</si>
  <si>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</si>
  <si>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</si>
  <si>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</si>
  <si>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</si>
  <si>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</si>
  <si>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</si>
  <si>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</si>
  <si>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</si>
  <si>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</si>
  <si>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</si>
  <si>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</si>
  <si>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</si>
  <si>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</si>
  <si>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</si>
  <si>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</si>
  <si>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</si>
  <si>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</si>
  <si>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</si>
  <si>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</si>
  <si>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</si>
  <si>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</si>
  <si>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</si>
  <si>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</si>
  <si>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</si>
  <si>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</si>
  <si>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</si>
  <si>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</si>
  <si>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</si>
  <si>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</si>
  <si>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</si>
  <si>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</si>
  <si>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</si>
  <si>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</si>
  <si>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</si>
  <si>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</si>
  <si>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</si>
  <si>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</si>
  <si>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</si>
  <si>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</si>
  <si>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</si>
  <si>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</si>
  <si>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</si>
  <si>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</si>
  <si>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</si>
  <si>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</si>
  <si>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</si>
  <si>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</si>
  <si>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</si>
  <si>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</si>
  <si>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</si>
  <si>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</si>
  <si>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</si>
  <si>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</si>
  <si>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</si>
  <si>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</si>
  <si>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</si>
  <si>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</si>
  <si>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</si>
  <si>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</si>
  <si>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</si>
  <si>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</si>
  <si>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</si>
  <si>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</si>
  <si>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</si>
  <si>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</si>
  <si>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</si>
  <si>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</si>
  <si>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</si>
  <si>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</si>
  <si>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</si>
  <si>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</si>
  <si>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</si>
  <si>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</si>
  <si>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</si>
  <si>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</si>
  <si>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</si>
  <si>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</si>
  <si>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</si>
  <si>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</si>
  <si>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</si>
  <si>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</si>
  <si>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</si>
  <si>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</si>
  <si>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</si>
  <si>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</si>
  <si>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</si>
  <si>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</si>
  <si>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</si>
  <si>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</si>
  <si>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</si>
  <si>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</si>
  <si>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</si>
  <si>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</si>
  <si>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</si>
  <si>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</si>
  <si>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</si>
  <si>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</si>
  <si>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</si>
  <si>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</si>
  <si>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</si>
  <si>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</si>
  <si>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</si>
  <si>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</si>
  <si>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</si>
  <si>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</si>
  <si>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</si>
  <si>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</si>
  <si>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</si>
  <si>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</si>
  <si>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</si>
  <si>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</si>
  <si>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</si>
  <si>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</si>
  <si>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</si>
  <si>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</si>
  <si>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</si>
  <si>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</si>
  <si>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</si>
  <si>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</si>
  <si>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</si>
  <si>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</si>
  <si>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</si>
  <si>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</si>
  <si>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</si>
  <si>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</si>
  <si>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</si>
  <si>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</si>
  <si>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</si>
  <si>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</si>
  <si>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</si>
  <si>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</si>
  <si>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</si>
  <si>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</si>
  <si>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</si>
  <si>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</si>
  <si>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</si>
  <si>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</si>
  <si>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</si>
  <si>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</si>
  <si>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</si>
  <si>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</si>
  <si>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</si>
  <si>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</si>
  <si>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</si>
  <si>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</si>
  <si>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</si>
  <si>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</si>
  <si>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</si>
  <si>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</si>
  <si>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</si>
  <si>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</si>
  <si>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</si>
  <si>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</si>
  <si>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</si>
  <si>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</si>
  <si>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</si>
  <si>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</si>
  <si>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</si>
  <si>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</si>
  <si>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</si>
  <si>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</si>
  <si>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</si>
  <si>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</si>
  <si>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</si>
  <si>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</si>
  <si>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</si>
  <si>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</si>
  <si>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</si>
  <si>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</si>
  <si>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</si>
  <si>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</si>
  <si>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</si>
  <si>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</si>
  <si>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</si>
  <si>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</si>
  <si>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</si>
  <si>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</si>
  <si>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</si>
  <si>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</si>
  <si>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</si>
  <si>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</si>
  <si>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</si>
  <si>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</si>
  <si>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</si>
  <si>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</si>
  <si>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</si>
  <si>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</si>
  <si>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</si>
  <si>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</si>
  <si>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</si>
  <si>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</si>
  <si>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</si>
  <si>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</si>
  <si>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</si>
  <si>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</si>
  <si>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</si>
  <si>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</si>
  <si>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</si>
  <si>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</si>
  <si>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</si>
  <si>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</si>
  <si>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</si>
  <si>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</si>
  <si>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</si>
  <si>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</si>
  <si>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</si>
  <si>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</si>
  <si>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</si>
  <si>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</si>
  <si>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</si>
  <si>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</si>
  <si>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</si>
  <si>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</si>
  <si>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</si>
  <si>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</si>
  <si>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</si>
  <si>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</si>
  <si>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</si>
  <si>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</si>
  <si>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</si>
  <si>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</si>
  <si>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</si>
  <si>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</si>
  <si>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</si>
  <si>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</si>
  <si>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</si>
  <si>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</si>
  <si>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</si>
  <si>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</si>
  <si>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</si>
  <si>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</si>
  <si>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</si>
  <si>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</si>
  <si>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</si>
  <si>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</si>
  <si>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</si>
  <si>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</si>
  <si>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</si>
  <si>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</si>
  <si>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</si>
  <si>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</si>
  <si>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</si>
  <si>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</si>
  <si>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</si>
  <si>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</si>
  <si>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</si>
  <si>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</si>
  <si>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</si>
  <si>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</si>
  <si>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</si>
  <si>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</si>
  <si>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</si>
  <si>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</si>
  <si>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</si>
  <si>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</si>
  <si>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</si>
  <si>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</si>
  <si>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</si>
  <si>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</si>
  <si>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</si>
  <si>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</si>
  <si>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</si>
  <si>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</si>
  <si>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</si>
  <si>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</si>
  <si>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</si>
  <si>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</si>
  <si>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</si>
  <si>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</si>
  <si>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</si>
  <si>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</si>
  <si>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</si>
  <si>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</si>
  <si>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</si>
  <si>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</si>
  <si>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</si>
  <si>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</si>
  <si>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</si>
  <si>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</si>
  <si>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</si>
  <si>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</si>
  <si>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</si>
  <si>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</si>
  <si>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</si>
  <si>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</si>
  <si>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</si>
  <si>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</si>
  <si>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</si>
  <si>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</si>
  <si>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</si>
  <si>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</si>
  <si>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</si>
  <si>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</si>
  <si>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</si>
  <si>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</si>
  <si>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</si>
  <si>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</si>
  <si>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</si>
  <si>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</si>
  <si>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</si>
  <si>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</si>
  <si>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</si>
  <si>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</si>
  <si>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</si>
  <si>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</si>
  <si>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</si>
  <si>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</si>
  <si>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</si>
  <si>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</si>
  <si>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</si>
  <si>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</si>
  <si>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</si>
  <si>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</si>
  <si>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</si>
  <si>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</si>
  <si>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</si>
  <si>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</si>
  <si>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</si>
  <si>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</si>
  <si>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</si>
  <si>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</si>
  <si>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</si>
  <si>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</si>
  <si>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</si>
  <si>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</si>
  <si>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</si>
  <si>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</si>
  <si>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</si>
  <si>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</si>
  <si>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</si>
  <si>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</si>
  <si>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</si>
  <si>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</si>
  <si>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</si>
  <si>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</si>
  <si>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</si>
  <si>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 xml:space="preserve">Hồ Bửu Thiên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</si>
</sst>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7" zoomScale="55" zoomScaleNormal="55" zoomScalePageLayoutView="55" workbookViewId="0">
      <selection activeCell="W9" sqref="W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578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 t="s">
        <v>868</v>
      </c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5"/>
      <c r="AN22" s="216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925</v>
      </c>
      <c r="C42" s="204" t="s">
        <v>926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7" t="s">
        <v>12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3">
        <f>SUM(AJ10:AJ46)</f>
        <v>4</v>
      </c>
      <c r="AK47" s="3">
        <f>SUM(AK10:AK46)</f>
        <v>8</v>
      </c>
      <c r="AL47" s="3">
        <f>SUM(AL10:AL46)</f>
        <v>3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8" t="s">
        <v>13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9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1" t="s">
        <v>7</v>
      </c>
      <c r="D50" s="212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5"/>
      <c r="AQ57" s="216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7" t="s">
        <v>12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4"/>
      <c r="D88" s="214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4"/>
      <c r="D91" s="21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4"/>
      <c r="D92" s="214"/>
      <c r="E92" s="214"/>
      <c r="F92" s="214"/>
      <c r="G92" s="214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4"/>
      <c r="D93" s="214"/>
      <c r="E93" s="214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4"/>
      <c r="D94" s="214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158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6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1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6" t="s">
        <v>12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76">
        <f>SUM(AJ9:AJ33)</f>
        <v>7</v>
      </c>
      <c r="AK34" s="76">
        <f>SUM(AK9:AK33)</f>
        <v>3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7" t="s">
        <v>13</v>
      </c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1" t="s">
        <v>7</v>
      </c>
      <c r="D37" s="212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4"/>
      <c r="AQ38" s="225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4"/>
      <c r="AQ51" s="225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6" t="s">
        <v>12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4"/>
      <c r="D64" s="214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4"/>
      <c r="D67" s="214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4"/>
      <c r="D68" s="214"/>
      <c r="E68" s="214"/>
      <c r="F68" s="214"/>
      <c r="G68" s="21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4"/>
      <c r="D69" s="214"/>
      <c r="E69" s="21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4"/>
      <c r="D70" s="214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4" zoomScale="55" zoomScaleNormal="55" workbookViewId="0">
      <selection activeCell="U13" sqref="U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159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2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4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2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3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2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1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6" t="s">
        <v>12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76">
        <f>SUM(AJ9:AJ35)</f>
        <v>15</v>
      </c>
      <c r="AK36" s="100">
        <f>SUM(AK9:AK35)</f>
        <v>7</v>
      </c>
      <c r="AL36" s="100">
        <f>SUM(AL9:AL35)</f>
        <v>8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7" t="s">
        <v>13</v>
      </c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9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1" t="s">
        <v>7</v>
      </c>
      <c r="D39" s="212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4"/>
      <c r="AQ39" s="225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4"/>
      <c r="AQ52" s="225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6" t="s">
        <v>12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160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4"/>
      <c r="AN22" s="225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6" t="s">
        <v>12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76">
        <f>SUM(AJ9:AJ36)</f>
        <v>19</v>
      </c>
      <c r="AK37" s="76">
        <f>SUM(AK9:AK36)</f>
        <v>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7" t="s">
        <v>13</v>
      </c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9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1" t="s">
        <v>7</v>
      </c>
      <c r="D40" s="21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4"/>
      <c r="AQ41" s="225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4"/>
      <c r="AQ54" s="225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6" t="s">
        <v>12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4"/>
      <c r="D70" s="214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214"/>
      <c r="F74" s="214"/>
      <c r="G74" s="21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4"/>
      <c r="D75" s="214"/>
      <c r="E75" s="21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4"/>
      <c r="D76" s="214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V29" sqref="V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161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0</v>
      </c>
      <c r="AL23" s="75">
        <f t="shared" si="1"/>
        <v>0</v>
      </c>
      <c r="AM23" s="224"/>
      <c r="AN23" s="225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6" t="s">
        <v>12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76">
        <f>SUM(AJ9:AJ30)</f>
        <v>21</v>
      </c>
      <c r="AK31" s="76">
        <f>SUM(AK9:AK30)</f>
        <v>1</v>
      </c>
      <c r="AL31" s="76">
        <f>SUM(AL9:AL30)</f>
        <v>4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7" t="s">
        <v>13</v>
      </c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9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1" t="s">
        <v>7</v>
      </c>
      <c r="D34" s="212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4"/>
      <c r="AQ35" s="225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4"/>
      <c r="AQ48" s="225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6" t="s">
        <v>12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4"/>
      <c r="D58" s="214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4"/>
      <c r="D61" s="214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4"/>
      <c r="D62" s="214"/>
      <c r="E62" s="214"/>
      <c r="F62" s="214"/>
      <c r="G62" s="2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4"/>
      <c r="D63" s="214"/>
      <c r="E63" s="2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4"/>
      <c r="D64" s="214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U9" sqref="U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162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6" t="s">
        <v>12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76">
        <f>SUM(AJ9:AJ33)</f>
        <v>7</v>
      </c>
      <c r="AK34" s="76">
        <f>SUM(AK9:AK33)</f>
        <v>2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7" t="s">
        <v>13</v>
      </c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1" t="s">
        <v>7</v>
      </c>
      <c r="D37" s="212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4"/>
      <c r="AQ38" s="225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4"/>
      <c r="AQ51" s="225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6" t="s">
        <v>12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4"/>
      <c r="D64" s="214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4"/>
      <c r="D67" s="214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4"/>
      <c r="D68" s="214"/>
      <c r="E68" s="214"/>
      <c r="F68" s="214"/>
      <c r="G68" s="21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4"/>
      <c r="D69" s="214"/>
      <c r="E69" s="21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4"/>
      <c r="D70" s="214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U12" sqref="U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163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6" t="s">
        <v>12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76">
        <f>SUM(AJ9:AJ28)</f>
        <v>5</v>
      </c>
      <c r="AK29" s="76">
        <f>SUM(AK9:AK28)</f>
        <v>6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7" t="s">
        <v>13</v>
      </c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9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1" t="s">
        <v>7</v>
      </c>
      <c r="D32" s="212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4"/>
      <c r="AQ33" s="225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4"/>
      <c r="AQ46" s="225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6" t="s">
        <v>12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V10" sqref="V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514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6" t="s">
        <v>12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76">
        <f>SUM(AJ9:AJ18)</f>
        <v>0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7" t="s">
        <v>13</v>
      </c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9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1" t="s">
        <v>7</v>
      </c>
      <c r="D22" s="212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4"/>
      <c r="AQ23" s="225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6" t="s">
        <v>12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4"/>
      <c r="D34" s="214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4"/>
      <c r="D37" s="214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4"/>
      <c r="D38" s="214"/>
      <c r="E38" s="214"/>
      <c r="F38" s="214"/>
      <c r="G38" s="214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4"/>
      <c r="D39" s="214"/>
      <c r="E39" s="214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4"/>
      <c r="D40" s="214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25" zoomScale="55" zoomScaleNormal="55" workbookViewId="0">
      <selection activeCell="AA41" sqref="AA4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641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15"/>
      <c r="AN22" s="216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4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1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7" t="s">
        <v>12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3">
        <f>SUM(AJ9:AJ45)</f>
        <v>12</v>
      </c>
      <c r="AK46" s="3">
        <f>SUM(AK9:AK45)</f>
        <v>7</v>
      </c>
      <c r="AL46" s="3">
        <f>SUM(AL9:AL45)</f>
        <v>4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8" t="s">
        <v>13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9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1" t="s">
        <v>7</v>
      </c>
      <c r="D49" s="212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5"/>
      <c r="AQ49" s="216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5"/>
      <c r="AQ62" s="216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7" t="s">
        <v>12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4"/>
      <c r="D87" s="214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4"/>
      <c r="D90" s="21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4"/>
      <c r="D91" s="214"/>
      <c r="E91" s="214"/>
      <c r="F91" s="214"/>
      <c r="G91" s="21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4"/>
      <c r="D92" s="214"/>
      <c r="E92" s="214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4"/>
      <c r="D93" s="214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4" sqref="W14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3" t="s">
        <v>829</v>
      </c>
      <c r="AG6" s="223"/>
      <c r="AH6" s="223"/>
      <c r="AI6" s="223"/>
      <c r="AJ6" s="223"/>
      <c r="AK6" s="223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1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4"/>
      <c r="AN22" s="225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6" t="s">
        <v>12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45">
        <f>SUM(AJ9:AJ43)</f>
        <v>8</v>
      </c>
      <c r="AK44" s="45">
        <f>SUM(AK9:AK43)</f>
        <v>3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7" t="s">
        <v>13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9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1" t="s">
        <v>7</v>
      </c>
      <c r="D47" s="21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4"/>
      <c r="AQ49" s="225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6" t="s">
        <v>12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4"/>
      <c r="D86" s="214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4"/>
      <c r="D89" s="214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4"/>
      <c r="D90" s="214"/>
      <c r="E90" s="214"/>
      <c r="F90" s="214"/>
      <c r="G90" s="214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4"/>
      <c r="D91" s="214"/>
      <c r="E91" s="214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4"/>
      <c r="D92" s="214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abSelected="1" zoomScale="70" zoomScaleNormal="70" workbookViewId="0">
      <selection activeCell="AA14" sqref="AA14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s="50" customFormat="1" ht="18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 s="50" customFormat="1" ht="18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0" t="s">
        <v>909</v>
      </c>
      <c r="AG6" s="210"/>
      <c r="AH6" s="210"/>
      <c r="AI6" s="210"/>
      <c r="AJ6" s="210"/>
      <c r="AK6" s="210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5"/>
      <c r="AN22" s="216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3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7" t="s">
        <v>12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166">
        <f>SUM(AJ9:AJ29)</f>
        <v>4</v>
      </c>
      <c r="AK30" s="166">
        <f>SUM(AK9:AK29)</f>
        <v>2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8" t="s">
        <v>13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9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1" t="s">
        <v>7</v>
      </c>
      <c r="D34" s="212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5"/>
      <c r="AQ45" s="216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V10" sqref="V1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867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4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5"/>
      <c r="AN22" s="216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7" t="s">
        <v>12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3">
        <f>SUM(AJ9:AJ32)</f>
        <v>27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5"/>
      <c r="AQ34" s="216"/>
    </row>
    <row r="35" spans="1:43" s="53" customFormat="1" ht="30" customHeight="1">
      <c r="A35" s="218" t="s">
        <v>13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9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1" t="s">
        <v>7</v>
      </c>
      <c r="D36" s="212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5"/>
      <c r="AQ47" s="216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4"/>
      <c r="D62" s="214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4"/>
      <c r="D65" s="21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4"/>
      <c r="D66" s="214"/>
      <c r="E66" s="214"/>
      <c r="F66" s="214"/>
      <c r="G66" s="214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4"/>
      <c r="D67" s="214"/>
      <c r="E67" s="214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4"/>
      <c r="D68" s="214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3" zoomScale="55" zoomScaleNormal="55" workbookViewId="0">
      <selection activeCell="AA17" sqref="AA17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0" t="s">
        <v>763</v>
      </c>
      <c r="AG6" s="210"/>
      <c r="AH6" s="210"/>
      <c r="AI6" s="210"/>
      <c r="AJ6" s="210"/>
      <c r="AK6" s="210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1</v>
      </c>
      <c r="AK41" s="208">
        <f t="shared" ref="AK41:AK42" si="9">COUNTIF(E41:AI41,"P")+2*COUNTIF(F41:AJ41,"2P")</f>
        <v>2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8">
        <f t="shared" si="8"/>
        <v>1</v>
      </c>
      <c r="AK42" s="208">
        <f t="shared" si="9"/>
        <v>2</v>
      </c>
      <c r="AL42" s="208">
        <f t="shared" si="10"/>
        <v>0</v>
      </c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8">
        <f t="shared" ref="AJ43" si="11">COUNTIF(E43:AI43,"K")+2*COUNTIF(E43:AI43,"2K")+COUNTIF(E43:AI43,"TK")+COUNTIF(E43:AI43,"KT")</f>
        <v>1</v>
      </c>
      <c r="AK43" s="208">
        <f t="shared" ref="AK43" si="12">COUNTIF(E43:AI43,"P")+2*COUNTIF(F43:AJ43,"2P")</f>
        <v>0</v>
      </c>
      <c r="AL43" s="208">
        <f t="shared" ref="AL43" si="13">COUNTIF(E43:AI43,"T")+2*COUNTIF(E43:AI43,"2T")+COUNTIF(E43:AI43,"TK")+COUNTIF(E43:AI43,"KT")</f>
        <v>0</v>
      </c>
    </row>
    <row r="44" spans="1:38" ht="20.25">
      <c r="A44" s="226" t="s">
        <v>12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169">
        <f>SUM(AJ9:AJ41)</f>
        <v>19</v>
      </c>
      <c r="AK44" s="169">
        <f>SUM(AK9:AK41)</f>
        <v>11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7" t="s">
        <v>13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9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1" t="s">
        <v>7</v>
      </c>
      <c r="D47" s="21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14">COUNTIF(E49:AI49,"BT")</f>
        <v>0</v>
      </c>
      <c r="AK49" s="32">
        <f t="shared" ref="AK49:AK59" si="15">COUNTIF(F49:AJ49,"D")</f>
        <v>0</v>
      </c>
      <c r="AL49" s="32">
        <f t="shared" ref="AL49:AL59" si="16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4"/>
        <v>0</v>
      </c>
      <c r="AK50" s="32">
        <f t="shared" si="15"/>
        <v>0</v>
      </c>
      <c r="AL50" s="32">
        <f t="shared" si="16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4"/>
        <v>0</v>
      </c>
      <c r="AK51" s="32">
        <f t="shared" si="15"/>
        <v>0</v>
      </c>
      <c r="AL51" s="32">
        <f t="shared" si="16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 ht="20.25">
      <c r="A60" s="226" t="s">
        <v>12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149">
        <f t="shared" ref="AJ60:AL60" si="17">SUM(AJ48:AJ59)</f>
        <v>0</v>
      </c>
      <c r="AK60" s="149">
        <f t="shared" si="17"/>
        <v>0</v>
      </c>
      <c r="AL60" s="149">
        <f t="shared" si="17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4"/>
      <c r="D112" s="21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4"/>
      <c r="D113" s="214"/>
      <c r="E113" s="214"/>
      <c r="F113" s="214"/>
      <c r="G113" s="21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4"/>
      <c r="D114" s="214"/>
      <c r="E114" s="214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4"/>
      <c r="D115" s="214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Z14" sqref="Z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3" t="s">
        <v>762</v>
      </c>
      <c r="AG6" s="223"/>
      <c r="AH6" s="223"/>
      <c r="AI6" s="223"/>
      <c r="AJ6" s="223"/>
      <c r="AK6" s="22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4"/>
      <c r="AN25" s="225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6" t="s">
        <v>12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39">
        <f>SUM(AJ9:AJ40)</f>
        <v>13</v>
      </c>
      <c r="AK41" s="172">
        <f>SUM(AK9:AK40)</f>
        <v>1</v>
      </c>
      <c r="AL41" s="172">
        <f>SUM(AL9:AL40)</f>
        <v>8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7" t="s">
        <v>13</v>
      </c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9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1" t="s">
        <v>7</v>
      </c>
      <c r="D44" s="21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6" t="s">
        <v>12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4"/>
      <c r="D76" s="214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4"/>
      <c r="D79" s="214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4"/>
      <c r="D80" s="214"/>
      <c r="E80" s="214"/>
      <c r="F80" s="214"/>
      <c r="G80" s="21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4"/>
      <c r="D81" s="214"/>
      <c r="E81" s="21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4"/>
      <c r="D82" s="214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4" zoomScale="85" zoomScaleNormal="85" workbookViewId="0">
      <selection activeCell="AA12" sqref="AA12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16.5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3" t="s">
        <v>968</v>
      </c>
      <c r="AG6" s="223"/>
      <c r="AH6" s="223"/>
      <c r="AI6" s="223"/>
      <c r="AJ6" s="223"/>
      <c r="AK6" s="223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2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4"/>
      <c r="AN24" s="225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1</v>
      </c>
      <c r="AM36" s="25"/>
      <c r="AN36" s="25"/>
    </row>
    <row r="37" spans="1:40" ht="18.75">
      <c r="A37" s="80"/>
      <c r="B37" s="86"/>
      <c r="C37" s="87" t="s">
        <v>969</v>
      </c>
      <c r="D37" s="88" t="s">
        <v>58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6" t="s">
        <v>12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177">
        <f>SUM(AJ9:AJ38)</f>
        <v>14</v>
      </c>
      <c r="AK39" s="177">
        <f>SUM(AK9:AK38)</f>
        <v>2</v>
      </c>
      <c r="AL39" s="177">
        <f>SUM(AL9:AL38)</f>
        <v>6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7" t="s">
        <v>13</v>
      </c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9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1" t="s">
        <v>7</v>
      </c>
      <c r="D42" s="212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6" t="s">
        <v>12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4"/>
      <c r="D73" s="214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4"/>
      <c r="D76" s="214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4"/>
      <c r="D77" s="214"/>
      <c r="E77" s="214"/>
      <c r="F77" s="214"/>
      <c r="G77" s="21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4"/>
      <c r="D78" s="214"/>
      <c r="E78" s="21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4"/>
      <c r="D79" s="214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3" zoomScale="55" zoomScaleNormal="55" workbookViewId="0">
      <selection activeCell="V26" sqref="V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157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4"/>
      <c r="AN22" s="225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6" t="s">
        <v>12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76">
        <f>SUM(AJ9:AJ35)</f>
        <v>8</v>
      </c>
      <c r="AK36" s="76">
        <f>SUM(AK9:AK35)</f>
        <v>3</v>
      </c>
      <c r="AL36" s="76">
        <f>SUM(AL9:AL35)</f>
        <v>11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7" t="s">
        <v>13</v>
      </c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9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1" t="s">
        <v>7</v>
      </c>
      <c r="D39" s="212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4"/>
      <c r="AQ40" s="225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4"/>
      <c r="AQ53" s="225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0" t="s">
        <v>12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2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2020-11-10T05:06:36Z</cp:lastPrinted>
  <dcterms:created xsi:type="dcterms:W3CDTF">2001-09-21T17:17:00Z</dcterms:created>
  <dcterms:modified xsi:type="dcterms:W3CDTF">2020-11-19T05:27:51Z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