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5" i="239" l="1"/>
  <c r="AK35" i="239"/>
  <c r="AL35" i="239"/>
  <c r="AM38" i="237" l="1"/>
  <c r="AO38" i="237" s="1"/>
  <c r="AN38" i="237"/>
  <c r="AM41" i="237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K17" i="237" s="1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21" i="237" l="1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42" i="237" l="1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29" i="237" l="1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M82" i="239" l="1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sharedStrings.xml><?xml version="1.0" encoding="utf-8"?>
<sst xmlns="http://schemas.openxmlformats.org/spreadsheetml/2006/main" count="2938" uniqueCount="873">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</sst>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Y34" sqref="Y3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8" t="s">
        <v>430</v>
      </c>
      <c r="AG6" s="208"/>
      <c r="AH6" s="208"/>
      <c r="AI6" s="208"/>
      <c r="AJ6" s="208"/>
      <c r="AK6" s="20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/>
      <c r="AE15" s="145"/>
      <c r="AF15" s="145"/>
      <c r="AG15" s="145"/>
      <c r="AH15" s="143"/>
      <c r="AI15" s="85"/>
      <c r="AJ15" s="87">
        <f t="shared" si="2"/>
        <v>3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199"/>
      <c r="AN22" s="200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4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4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3">
        <f>SUM(AJ9:AJ53)</f>
        <v>15</v>
      </c>
      <c r="AK54" s="3">
        <f>SUM(AK9:AK53)</f>
        <v>0</v>
      </c>
      <c r="AL54" s="3">
        <f>SUM(AL9:AL53)</f>
        <v>4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20" zoomScale="55" zoomScaleNormal="55" workbookViewId="0">
      <selection activeCell="X24" sqref="X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2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2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8" t="s">
        <v>138</v>
      </c>
      <c r="AG6" s="208"/>
      <c r="AH6" s="208"/>
      <c r="AI6" s="208"/>
      <c r="AJ6" s="208"/>
      <c r="AK6" s="20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6"/>
      <c r="AN22" s="207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2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1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3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4</v>
      </c>
      <c r="AK36" s="103">
        <f t="shared" si="0"/>
        <v>1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1" t="s">
        <v>12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103">
        <f>SUM(AJ9:AJ51)</f>
        <v>9</v>
      </c>
      <c r="AK52" s="103">
        <f>SUM(AK9:AK51)</f>
        <v>18</v>
      </c>
      <c r="AL52" s="103">
        <f>SUM(AL9:AL51)</f>
        <v>0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3" t="s">
        <v>13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4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5" t="s">
        <v>7</v>
      </c>
      <c r="D55" s="206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6"/>
      <c r="AQ56" s="207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6"/>
      <c r="AQ69" s="207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1" t="s">
        <v>12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02"/>
      <c r="D97" s="20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02"/>
      <c r="D100" s="20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02"/>
      <c r="D101" s="202"/>
      <c r="E101" s="202"/>
      <c r="F101" s="202"/>
      <c r="G101" s="20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02"/>
      <c r="D102" s="202"/>
      <c r="E102" s="20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02"/>
      <c r="D103" s="20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P56:AQ56"/>
    <mergeCell ref="AP69:AQ69"/>
    <mergeCell ref="A96:AI96"/>
    <mergeCell ref="C97:D97"/>
    <mergeCell ref="C100:D100"/>
    <mergeCell ref="AM22:AN22"/>
    <mergeCell ref="A52:AI52"/>
    <mergeCell ref="A54:AI54"/>
    <mergeCell ref="C102:E102"/>
    <mergeCell ref="C103:D103"/>
    <mergeCell ref="C101:G101"/>
    <mergeCell ref="C55:D5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8" zoomScale="55" zoomScaleNormal="55" workbookViewId="0">
      <selection activeCell="X9" sqref="X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2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2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8" t="s">
        <v>139</v>
      </c>
      <c r="AG6" s="208"/>
      <c r="AH6" s="208"/>
      <c r="AI6" s="208"/>
      <c r="AJ6" s="208"/>
      <c r="AK6" s="20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1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03">
        <f t="shared" si="2"/>
        <v>0</v>
      </c>
      <c r="AK18" s="103">
        <f t="shared" si="0"/>
        <v>1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03">
        <f t="shared" si="2"/>
        <v>0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1</v>
      </c>
      <c r="AL22" s="103">
        <f t="shared" si="1"/>
        <v>0</v>
      </c>
      <c r="AM22" s="226"/>
      <c r="AN22" s="207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03">
        <f t="shared" si="2"/>
        <v>1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3">
        <f t="shared" si="2"/>
        <v>2</v>
      </c>
      <c r="AK31" s="103">
        <f t="shared" si="0"/>
        <v>1</v>
      </c>
      <c r="AL31" s="103">
        <f t="shared" si="1"/>
        <v>2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0</v>
      </c>
      <c r="AK34" s="103">
        <f t="shared" si="0"/>
        <v>1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0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1" t="s">
        <v>12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103">
        <f>SUM(AJ9:AJ44)</f>
        <v>9</v>
      </c>
      <c r="AK45" s="103">
        <f>SUM(AK9:AK44)</f>
        <v>13</v>
      </c>
      <c r="AL45" s="103">
        <f>SUM(AL9:AL44)</f>
        <v>6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3" t="s">
        <v>13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4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6"/>
      <c r="AQ47" s="207"/>
    </row>
    <row r="48" spans="1:44" s="101" customFormat="1" ht="30" customHeight="1">
      <c r="A48" s="103" t="s">
        <v>5</v>
      </c>
      <c r="B48" s="102"/>
      <c r="C48" s="205" t="s">
        <v>7</v>
      </c>
      <c r="D48" s="206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6"/>
      <c r="AQ60" s="207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1" t="s">
        <v>12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02"/>
      <c r="D85" s="20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02"/>
      <c r="D88" s="20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02"/>
      <c r="D89" s="202"/>
      <c r="E89" s="202"/>
      <c r="F89" s="202"/>
      <c r="G89" s="20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02"/>
      <c r="D90" s="202"/>
      <c r="E90" s="20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02"/>
      <c r="D91" s="20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P47:AQ47"/>
    <mergeCell ref="AP60:AQ6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X32" sqref="X32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2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2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8" t="s">
        <v>140</v>
      </c>
      <c r="AG6" s="208"/>
      <c r="AH6" s="208"/>
      <c r="AI6" s="208"/>
      <c r="AJ6" s="208"/>
      <c r="AK6" s="20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82">
        <f t="shared" si="2"/>
        <v>0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82">
        <f t="shared" si="2"/>
        <v>2</v>
      </c>
      <c r="AK14" s="82">
        <f t="shared" si="0"/>
        <v>0</v>
      </c>
      <c r="AL14" s="82">
        <f t="shared" si="1"/>
        <v>1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03">
        <f t="shared" si="2"/>
        <v>1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1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1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6"/>
      <c r="AN22" s="207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03">
        <f t="shared" si="2"/>
        <v>1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4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03">
        <f t="shared" si="2"/>
        <v>3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03">
        <f t="shared" si="2"/>
        <v>1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03">
        <f t="shared" si="2"/>
        <v>4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03">
        <f t="shared" si="2"/>
        <v>3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03">
        <f t="shared" si="2"/>
        <v>3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2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1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1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103">
        <f>SUM(AJ9:AJ53)</f>
        <v>33</v>
      </c>
      <c r="AK54" s="103">
        <f>SUM(AK9:AK53)</f>
        <v>6</v>
      </c>
      <c r="AL54" s="103">
        <f>SUM(AL9:AL53)</f>
        <v>10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07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6"/>
      <c r="AQ71" s="207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0" zoomScale="55" zoomScaleNormal="55" workbookViewId="0">
      <selection activeCell="X29" sqref="X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2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2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8" t="s">
        <v>141</v>
      </c>
      <c r="AG6" s="208"/>
      <c r="AH6" s="208"/>
      <c r="AI6" s="208"/>
      <c r="AJ6" s="208"/>
      <c r="AK6" s="208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/>
      <c r="AB9" s="143"/>
      <c r="AC9" s="12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/>
      <c r="Z11" s="143"/>
      <c r="AA11" s="143"/>
      <c r="AB11" s="143"/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6"/>
      <c r="AN22" s="207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/>
      <c r="AF26" s="149"/>
      <c r="AG26" s="149"/>
      <c r="AH26" s="149"/>
      <c r="AI26" s="149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/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/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103">
        <f>SUM(AJ9:AJ53)</f>
        <v>5</v>
      </c>
      <c r="AK54" s="103">
        <f>SUM(AK9:AK53)</f>
        <v>2</v>
      </c>
      <c r="AL54" s="103">
        <f>SUM(AL9:AL53)</f>
        <v>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07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07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Y33" sqref="Y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8" t="s">
        <v>847</v>
      </c>
      <c r="AG6" s="208"/>
      <c r="AH6" s="208"/>
      <c r="AI6" s="208"/>
      <c r="AJ6" s="208"/>
      <c r="AK6" s="20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1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0"/>
      <c r="AN23" s="211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2" t="s">
        <v>12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3">
        <f>SUM(AJ9:AJ53)</f>
        <v>3</v>
      </c>
      <c r="AK54" s="43">
        <f>SUM(AK9:AK53)</f>
        <v>0</v>
      </c>
      <c r="AL54" s="43">
        <f>SUM(AL9:AL53)</f>
        <v>4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3" t="s">
        <v>13</v>
      </c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5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0"/>
      <c r="AQ58" s="211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0"/>
      <c r="AQ71" s="211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2" t="s">
        <v>12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02"/>
      <c r="D93" s="20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2"/>
      <c r="D96" s="20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202"/>
      <c r="F97" s="202"/>
      <c r="G97" s="20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zoomScale="78" zoomScaleNormal="78" workbookViewId="0">
      <selection activeCell="AB24" sqref="AB24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16.5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8" t="s">
        <v>848</v>
      </c>
      <c r="AG6" s="208"/>
      <c r="AH6" s="208"/>
      <c r="AI6" s="208"/>
      <c r="AJ6" s="208"/>
      <c r="AK6" s="208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0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83">
        <f t="shared" si="2"/>
        <v>0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0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83">
        <f t="shared" si="2"/>
        <v>0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0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0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0"/>
      <c r="AN23" s="211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83">
        <f t="shared" si="2"/>
        <v>0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83">
        <f t="shared" si="2"/>
        <v>0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83">
        <f t="shared" si="2"/>
        <v>0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/>
      <c r="D37" s="16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0</v>
      </c>
      <c r="AM37" s="27"/>
      <c r="AN37" s="27"/>
      <c r="AO37" s="27"/>
    </row>
    <row r="38" spans="1:41" ht="18.75" customHeight="1">
      <c r="A38" s="183"/>
      <c r="B38" s="165"/>
      <c r="C38" s="168"/>
      <c r="D38" s="16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0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2" t="s">
        <v>12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85">
        <f>SUM(AJ9:AJ53)</f>
        <v>5</v>
      </c>
      <c r="AK54" s="185">
        <f>SUM(AK9:AK53)</f>
        <v>2</v>
      </c>
      <c r="AL54" s="185">
        <f>SUM(AL9:AL53)</f>
        <v>2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3" t="s">
        <v>13</v>
      </c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5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2" t="s">
        <v>12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185">
        <f t="shared" ref="AJ86:AO86" si="9">SUM(AJ58:AJ85)</f>
        <v>0</v>
      </c>
      <c r="AK86" s="185">
        <f t="shared" si="9"/>
        <v>0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86:AI86"/>
    <mergeCell ref="AF6:AK6"/>
    <mergeCell ref="C8:D8"/>
    <mergeCell ref="AM23:AN23"/>
    <mergeCell ref="A54:AI54"/>
    <mergeCell ref="A56:AI56"/>
    <mergeCell ref="C57:D5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16" sqref="Y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8" t="s">
        <v>849</v>
      </c>
      <c r="AG6" s="208"/>
      <c r="AH6" s="208"/>
      <c r="AI6" s="208"/>
      <c r="AJ6" s="208"/>
      <c r="AK6" s="208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3">
        <f t="shared" si="3"/>
        <v>1</v>
      </c>
      <c r="AK16" s="183">
        <f t="shared" si="4"/>
        <v>0</v>
      </c>
      <c r="AL16" s="183">
        <f t="shared" si="5"/>
        <v>1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3">
        <f t="shared" si="3"/>
        <v>0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3">
        <f t="shared" si="3"/>
        <v>3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199"/>
      <c r="AN22" s="200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5" t="s">
        <v>12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06"/>
      <c r="AJ33" s="73">
        <f>SUM(AJ9:AJ32)</f>
        <v>9</v>
      </c>
      <c r="AK33" s="73">
        <f>SUM(AK9:AK32)</f>
        <v>1</v>
      </c>
      <c r="AL33" s="73">
        <f>SUM(AL9:AL32)</f>
        <v>1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3" t="s">
        <v>13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5" t="s">
        <v>7</v>
      </c>
      <c r="D36" s="206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199"/>
      <c r="AQ58" s="200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5" t="s">
        <v>12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06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199"/>
      <c r="AQ71" s="200"/>
    </row>
    <row r="72" spans="1:43" s="54" customFormat="1" ht="30" customHeight="1">
      <c r="A72" s="29"/>
      <c r="B72" s="29"/>
      <c r="C72" s="202"/>
      <c r="D72" s="20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02"/>
      <c r="D75" s="20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02"/>
      <c r="D76" s="202"/>
      <c r="E76" s="202"/>
      <c r="F76" s="202"/>
      <c r="G76" s="20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02"/>
      <c r="D77" s="202"/>
      <c r="E77" s="20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02"/>
      <c r="D78" s="20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71:AI71"/>
    <mergeCell ref="C72:D72"/>
    <mergeCell ref="C75:D75"/>
    <mergeCell ref="AM22:AN22"/>
    <mergeCell ref="A33:AI33"/>
    <mergeCell ref="A35:AI35"/>
    <mergeCell ref="C77:E77"/>
    <mergeCell ref="C78:D78"/>
    <mergeCell ref="C76:G7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X30" sqref="X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8" t="s">
        <v>850</v>
      </c>
      <c r="AG6" s="208"/>
      <c r="AH6" s="208"/>
      <c r="AI6" s="208"/>
      <c r="AJ6" s="208"/>
      <c r="AK6" s="20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199"/>
      <c r="AN22" s="200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2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2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1</v>
      </c>
      <c r="AK35" s="46">
        <f t="shared" si="0"/>
        <v>0</v>
      </c>
      <c r="AL35" s="46">
        <f t="shared" si="1"/>
        <v>1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78">
        <f>SUM(AJ9:AJ53)</f>
        <v>24</v>
      </c>
      <c r="AK54" s="78">
        <f>SUM(AK9:AK53)</f>
        <v>1</v>
      </c>
      <c r="AL54" s="78">
        <f>SUM(AL9:AL53)</f>
        <v>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16" sqref="Y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8" t="s">
        <v>851</v>
      </c>
      <c r="AG6" s="208"/>
      <c r="AH6" s="208"/>
      <c r="AI6" s="208"/>
      <c r="AJ6" s="208"/>
      <c r="AK6" s="208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3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199"/>
      <c r="AN22" s="200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2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78">
        <f>SUM(AJ9:AJ53)</f>
        <v>19</v>
      </c>
      <c r="AK54" s="78">
        <f>SUM(AK9:AK53)</f>
        <v>2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zoomScale="50" zoomScaleNormal="50" workbookViewId="0">
      <selection activeCell="Y32" sqref="Y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8" t="s">
        <v>852</v>
      </c>
      <c r="AG6" s="208"/>
      <c r="AH6" s="208"/>
      <c r="AI6" s="208"/>
      <c r="AJ6" s="208"/>
      <c r="AK6" s="20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4"/>
      <c r="AN22" s="225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88"/>
      <c r="AK32" s="188"/>
      <c r="AL32" s="188"/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88"/>
      <c r="AK33" s="188"/>
      <c r="AL33" s="188"/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88"/>
      <c r="AK34" s="188"/>
      <c r="AL34" s="188"/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/>
      <c r="AK35" s="188"/>
      <c r="AL35" s="188"/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88"/>
      <c r="AK36" s="188"/>
      <c r="AL36" s="188"/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88"/>
      <c r="AK37" s="188"/>
      <c r="AL37" s="188"/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88"/>
      <c r="AK38" s="188"/>
      <c r="AL38" s="188"/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88"/>
      <c r="AK39" s="188"/>
      <c r="AL39" s="188"/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88"/>
      <c r="AK40" s="188"/>
      <c r="AL40" s="188"/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8"/>
      <c r="AK41" s="188"/>
      <c r="AL41" s="188"/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88"/>
      <c r="AK42" s="188"/>
      <c r="AL42" s="188"/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88"/>
      <c r="AK43" s="188"/>
      <c r="AL43" s="188"/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199"/>
      <c r="AN47" s="200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2" t="s">
        <v>12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3"/>
      <c r="AJ55" s="3">
        <f>SUM(AJ9:AJ54)</f>
        <v>2</v>
      </c>
      <c r="AK55" s="3">
        <f>SUM(AK9:AK54)</f>
        <v>3</v>
      </c>
      <c r="AL55" s="3">
        <f>SUM(AL9:AL54)</f>
        <v>0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3" t="s">
        <v>13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4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5" t="s">
        <v>7</v>
      </c>
      <c r="D58" s="206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3">COUNTIF(I59:AM59,"HT")</f>
        <v>0</v>
      </c>
      <c r="AO59" s="35">
        <f t="shared" ref="AO59:AO92" si="4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5">COUNTIF(E60:AI60,"BT")</f>
        <v>0</v>
      </c>
      <c r="AK60" s="35">
        <f t="shared" ref="AK60:AK93" si="6">COUNTIF(F60:AJ60,"D")</f>
        <v>0</v>
      </c>
      <c r="AL60" s="35">
        <f t="shared" ref="AL60:AL93" si="7">COUNTIF(G60:AK60,"ĐP")</f>
        <v>0</v>
      </c>
      <c r="AM60" s="35">
        <f t="shared" ref="AM60:AM71" si="8">COUNTIF(H84:AL84,"CT")</f>
        <v>0</v>
      </c>
      <c r="AN60" s="35">
        <f t="shared" si="3"/>
        <v>0</v>
      </c>
      <c r="AO60" s="35">
        <f t="shared" si="4"/>
        <v>0</v>
      </c>
      <c r="AP60" s="199"/>
      <c r="AQ60" s="200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5"/>
        <v>0</v>
      </c>
      <c r="AK61" s="35">
        <f t="shared" si="6"/>
        <v>0</v>
      </c>
      <c r="AL61" s="35">
        <f t="shared" si="7"/>
        <v>0</v>
      </c>
      <c r="AM61" s="35">
        <f t="shared" si="8"/>
        <v>0</v>
      </c>
      <c r="AN61" s="35">
        <f t="shared" si="3"/>
        <v>0</v>
      </c>
      <c r="AO61" s="35">
        <f t="shared" si="4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5"/>
        <v>0</v>
      </c>
      <c r="AK62" s="35">
        <f t="shared" si="6"/>
        <v>0</v>
      </c>
      <c r="AL62" s="35">
        <f t="shared" si="7"/>
        <v>0</v>
      </c>
      <c r="AM62" s="35">
        <f t="shared" si="8"/>
        <v>0</v>
      </c>
      <c r="AN62" s="35">
        <f t="shared" si="3"/>
        <v>0</v>
      </c>
      <c r="AO62" s="35">
        <f t="shared" si="4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5"/>
        <v>0</v>
      </c>
      <c r="AK63" s="35">
        <f t="shared" si="6"/>
        <v>0</v>
      </c>
      <c r="AL63" s="35">
        <f t="shared" si="7"/>
        <v>0</v>
      </c>
      <c r="AM63" s="35">
        <f t="shared" si="8"/>
        <v>0</v>
      </c>
      <c r="AN63" s="35">
        <f t="shared" si="3"/>
        <v>0</v>
      </c>
      <c r="AO63" s="35">
        <f t="shared" si="4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5"/>
        <v>0</v>
      </c>
      <c r="AK64" s="35">
        <f t="shared" si="6"/>
        <v>0</v>
      </c>
      <c r="AL64" s="35">
        <f t="shared" si="7"/>
        <v>0</v>
      </c>
      <c r="AM64" s="35">
        <f t="shared" si="8"/>
        <v>0</v>
      </c>
      <c r="AN64" s="35">
        <f t="shared" si="3"/>
        <v>0</v>
      </c>
      <c r="AO64" s="35">
        <f t="shared" si="4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5"/>
        <v>0</v>
      </c>
      <c r="AK65" s="35">
        <f t="shared" si="6"/>
        <v>0</v>
      </c>
      <c r="AL65" s="35">
        <f t="shared" si="7"/>
        <v>0</v>
      </c>
      <c r="AM65" s="35">
        <f t="shared" si="8"/>
        <v>0</v>
      </c>
      <c r="AN65" s="35">
        <f t="shared" si="3"/>
        <v>0</v>
      </c>
      <c r="AO65" s="35">
        <f t="shared" si="4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5"/>
        <v>0</v>
      </c>
      <c r="AK66" s="35">
        <f t="shared" si="6"/>
        <v>0</v>
      </c>
      <c r="AL66" s="35">
        <f t="shared" si="7"/>
        <v>0</v>
      </c>
      <c r="AM66" s="35">
        <f t="shared" si="8"/>
        <v>0</v>
      </c>
      <c r="AN66" s="35">
        <f t="shared" si="3"/>
        <v>0</v>
      </c>
      <c r="AO66" s="35">
        <f t="shared" si="4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5"/>
        <v>0</v>
      </c>
      <c r="AK67" s="35">
        <f t="shared" si="6"/>
        <v>0</v>
      </c>
      <c r="AL67" s="35">
        <f t="shared" si="7"/>
        <v>0</v>
      </c>
      <c r="AM67" s="35">
        <f t="shared" si="8"/>
        <v>0</v>
      </c>
      <c r="AN67" s="35">
        <f t="shared" si="3"/>
        <v>0</v>
      </c>
      <c r="AO67" s="35">
        <f t="shared" si="4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5"/>
        <v>0</v>
      </c>
      <c r="AK68" s="35">
        <f t="shared" si="6"/>
        <v>0</v>
      </c>
      <c r="AL68" s="35">
        <f t="shared" si="7"/>
        <v>0</v>
      </c>
      <c r="AM68" s="35">
        <f t="shared" si="8"/>
        <v>0</v>
      </c>
      <c r="AN68" s="35">
        <f t="shared" si="3"/>
        <v>0</v>
      </c>
      <c r="AO68" s="35">
        <f t="shared" si="4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5"/>
        <v>0</v>
      </c>
      <c r="AK69" s="35">
        <f t="shared" si="6"/>
        <v>0</v>
      </c>
      <c r="AL69" s="35">
        <f t="shared" si="7"/>
        <v>0</v>
      </c>
      <c r="AM69" s="35">
        <f t="shared" si="8"/>
        <v>0</v>
      </c>
      <c r="AN69" s="35">
        <f t="shared" si="3"/>
        <v>0</v>
      </c>
      <c r="AO69" s="35">
        <f t="shared" si="4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5"/>
        <v>0</v>
      </c>
      <c r="AK70" s="35">
        <f t="shared" si="6"/>
        <v>0</v>
      </c>
      <c r="AL70" s="35">
        <f t="shared" si="7"/>
        <v>0</v>
      </c>
      <c r="AM70" s="35">
        <f t="shared" si="8"/>
        <v>0</v>
      </c>
      <c r="AN70" s="35">
        <f t="shared" si="3"/>
        <v>0</v>
      </c>
      <c r="AO70" s="35">
        <f t="shared" si="4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5"/>
        <v>0</v>
      </c>
      <c r="AK71" s="35">
        <f t="shared" si="6"/>
        <v>0</v>
      </c>
      <c r="AL71" s="35">
        <f t="shared" si="7"/>
        <v>0</v>
      </c>
      <c r="AM71" s="35">
        <f t="shared" si="8"/>
        <v>0</v>
      </c>
      <c r="AN71" s="35">
        <f t="shared" si="3"/>
        <v>0</v>
      </c>
      <c r="AO71" s="35">
        <f t="shared" si="4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5"/>
        <v>0</v>
      </c>
      <c r="AK84" s="35">
        <f t="shared" si="6"/>
        <v>0</v>
      </c>
      <c r="AL84" s="35">
        <f t="shared" si="7"/>
        <v>0</v>
      </c>
      <c r="AM84" s="35">
        <f t="shared" ref="AM84:AM93" si="9">COUNTIF(H96:AL96,"CT")</f>
        <v>0</v>
      </c>
      <c r="AN84" s="35">
        <f t="shared" si="3"/>
        <v>0</v>
      </c>
      <c r="AO84" s="35">
        <f t="shared" si="4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5"/>
        <v>0</v>
      </c>
      <c r="AK85" s="35">
        <f t="shared" si="6"/>
        <v>0</v>
      </c>
      <c r="AL85" s="35">
        <f t="shared" si="7"/>
        <v>0</v>
      </c>
      <c r="AM85" s="35">
        <f t="shared" si="9"/>
        <v>0</v>
      </c>
      <c r="AN85" s="35">
        <f t="shared" si="3"/>
        <v>0</v>
      </c>
      <c r="AO85" s="35">
        <f t="shared" si="4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5"/>
        <v>0</v>
      </c>
      <c r="AK86" s="35">
        <f t="shared" si="6"/>
        <v>0</v>
      </c>
      <c r="AL86" s="35">
        <f t="shared" si="7"/>
        <v>0</v>
      </c>
      <c r="AM86" s="35">
        <f t="shared" si="9"/>
        <v>0</v>
      </c>
      <c r="AN86" s="35">
        <f t="shared" si="3"/>
        <v>0</v>
      </c>
      <c r="AO86" s="35">
        <f t="shared" si="4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5"/>
        <v>0</v>
      </c>
      <c r="AK87" s="35">
        <f t="shared" si="6"/>
        <v>0</v>
      </c>
      <c r="AL87" s="35">
        <f t="shared" si="7"/>
        <v>0</v>
      </c>
      <c r="AM87" s="35">
        <f t="shared" si="9"/>
        <v>0</v>
      </c>
      <c r="AN87" s="35">
        <f t="shared" si="3"/>
        <v>0</v>
      </c>
      <c r="AO87" s="35">
        <f t="shared" si="4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5"/>
        <v>0</v>
      </c>
      <c r="AK88" s="35">
        <f t="shared" si="6"/>
        <v>0</v>
      </c>
      <c r="AL88" s="35">
        <f t="shared" si="7"/>
        <v>0</v>
      </c>
      <c r="AM88" s="35">
        <f t="shared" si="9"/>
        <v>0</v>
      </c>
      <c r="AN88" s="35">
        <f t="shared" si="3"/>
        <v>0</v>
      </c>
      <c r="AO88" s="35">
        <f t="shared" si="4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5"/>
        <v>0</v>
      </c>
      <c r="AK89" s="35">
        <f t="shared" si="6"/>
        <v>0</v>
      </c>
      <c r="AL89" s="35">
        <f t="shared" si="7"/>
        <v>0</v>
      </c>
      <c r="AM89" s="35">
        <f t="shared" si="9"/>
        <v>0</v>
      </c>
      <c r="AN89" s="35">
        <f t="shared" si="3"/>
        <v>0</v>
      </c>
      <c r="AO89" s="35">
        <f t="shared" si="4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5"/>
        <v>0</v>
      </c>
      <c r="AK90" s="35">
        <f t="shared" si="6"/>
        <v>0</v>
      </c>
      <c r="AL90" s="35">
        <f t="shared" si="7"/>
        <v>0</v>
      </c>
      <c r="AM90" s="35">
        <f t="shared" si="9"/>
        <v>0</v>
      </c>
      <c r="AN90" s="35">
        <f t="shared" si="3"/>
        <v>0</v>
      </c>
      <c r="AO90" s="35">
        <f t="shared" si="4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5"/>
        <v>0</v>
      </c>
      <c r="AK91" s="35">
        <f t="shared" si="6"/>
        <v>0</v>
      </c>
      <c r="AL91" s="35">
        <f t="shared" si="7"/>
        <v>0</v>
      </c>
      <c r="AM91" s="35">
        <f t="shared" si="9"/>
        <v>0</v>
      </c>
      <c r="AN91" s="35">
        <f t="shared" si="3"/>
        <v>0</v>
      </c>
      <c r="AO91" s="35">
        <f t="shared" si="4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5"/>
        <v>0</v>
      </c>
      <c r="AK92" s="35">
        <f t="shared" si="6"/>
        <v>0</v>
      </c>
      <c r="AL92" s="35">
        <f t="shared" si="7"/>
        <v>0</v>
      </c>
      <c r="AM92" s="35">
        <f t="shared" si="9"/>
        <v>0</v>
      </c>
      <c r="AN92" s="35">
        <f t="shared" si="3"/>
        <v>0</v>
      </c>
      <c r="AO92" s="35">
        <f t="shared" si="4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5"/>
        <v>0</v>
      </c>
      <c r="AK93" s="35">
        <f t="shared" si="6"/>
        <v>0</v>
      </c>
      <c r="AL93" s="35">
        <f t="shared" si="7"/>
        <v>0</v>
      </c>
      <c r="AM93" s="35">
        <f t="shared" si="9"/>
        <v>0</v>
      </c>
      <c r="AN93" s="3">
        <f>SUM(AN57:AN92)</f>
        <v>0</v>
      </c>
      <c r="AO93" s="3">
        <f>SUM(AO57:AO92)</f>
        <v>0</v>
      </c>
    </row>
    <row r="94" spans="1:41">
      <c r="A94" s="222" t="s">
        <v>12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3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02"/>
      <c r="D95" s="202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02"/>
      <c r="D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02"/>
      <c r="D99" s="202"/>
      <c r="E99" s="202"/>
      <c r="F99" s="202"/>
      <c r="G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02"/>
      <c r="D100" s="202"/>
      <c r="E100" s="20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02"/>
      <c r="D101" s="20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0:E100"/>
    <mergeCell ref="C101:D101"/>
    <mergeCell ref="C99:G99"/>
    <mergeCell ref="C58:D58"/>
    <mergeCell ref="AM47:AN47"/>
    <mergeCell ref="AP60:AQ60"/>
    <mergeCell ref="A94:AI94"/>
    <mergeCell ref="C95:D95"/>
    <mergeCell ref="C98:D98"/>
    <mergeCell ref="AM22:AN22"/>
    <mergeCell ref="A55:AI55"/>
    <mergeCell ref="A57:AI5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Y33" sqref="Y3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1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8" t="s">
        <v>853</v>
      </c>
      <c r="AG6" s="208"/>
      <c r="AH6" s="208"/>
      <c r="AI6" s="208"/>
      <c r="AJ6" s="208"/>
      <c r="AK6" s="208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3">
        <f t="shared" si="2"/>
        <v>4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199"/>
      <c r="AN22" s="200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3">
        <f t="shared" si="2"/>
        <v>3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3">
        <f t="shared" si="2"/>
        <v>5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3">
        <f>SUM(AJ9:AJ53)</f>
        <v>18</v>
      </c>
      <c r="AK54" s="3">
        <f>SUM(AK9:AK53)</f>
        <v>0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W25" sqref="W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7" t="s">
        <v>1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2" ht="22.5" customHeight="1">
      <c r="A2" s="207" t="s">
        <v>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 t="s">
        <v>3</v>
      </c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7" t="s">
        <v>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</row>
    <row r="5" spans="1:42">
      <c r="A5" s="207" t="s">
        <v>429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8" t="s">
        <v>854</v>
      </c>
      <c r="AG6" s="208"/>
      <c r="AH6" s="208"/>
      <c r="AI6" s="208"/>
      <c r="AJ6" s="208"/>
      <c r="AK6" s="208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5" t="s">
        <v>7</v>
      </c>
      <c r="D8" s="20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6"/>
      <c r="AN22" s="207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1" t="s">
        <v>12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3">
        <f>SUM(AJ9:AJ53)</f>
        <v>5</v>
      </c>
      <c r="AK54" s="3">
        <f>SUM(AK9:AK53)</f>
        <v>0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3" t="s">
        <v>13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5" t="s">
        <v>7</v>
      </c>
      <c r="D57" s="206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07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07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02"/>
      <c r="D93" s="20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02"/>
      <c r="D96" s="20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02"/>
      <c r="D97" s="202"/>
      <c r="E97" s="202"/>
      <c r="F97" s="202"/>
      <c r="G97" s="20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02"/>
      <c r="D98" s="202"/>
      <c r="E98" s="20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02"/>
      <c r="D99" s="20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2019-02-19T05:38:52Z</cp:lastPrinted>
  <dcterms:created xsi:type="dcterms:W3CDTF">2001-09-21T17:17:00Z</dcterms:created>
  <dcterms:modified xsi:type="dcterms:W3CDTF">2020-10-21T04:05:47Z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