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6" tabRatio="949" activeTab="10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 CÓ PHIẾU ĐIỂM DANH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TuanAnh</author>
    <author>nhc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K CÓ PHIẾU</t>
        </r>
      </text>
    </comment>
    <comment ref="L28" authorId="1">
      <text>
        <r>
          <rPr>
            <b/>
            <sz val="8"/>
            <color indexed="81"/>
            <rFont val="Tahoma"/>
            <family val="2"/>
            <charset val="163"/>
          </rPr>
          <t>nhc:</t>
        </r>
        <r>
          <rPr>
            <sz val="8"/>
            <color indexed="81"/>
            <rFont val="Tahoma"/>
            <family val="2"/>
            <charset val="163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<sst xmlns="http://schemas.openxmlformats.org/spreadsheetml/2006/main" count="2612" uniqueCount="834">
  <si>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</si>
  <si>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</si>
  <si>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</si>
  <si>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</si>
  <si>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</si>
  <si>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</si>
  <si>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</si>
  <si>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</si>
  <si>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</si>
  <si>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</si>
  <si>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</si>
  <si>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</si>
  <si>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</si>
  <si>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</si>
  <si>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</si>
  <si>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</si>
  <si>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</si>
  <si>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</si>
  <si>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</si>
  <si>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</si>
  <si>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</si>
  <si>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</si>
  <si>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</si>
  <si>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</si>
  <si>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</si>
  <si>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</si>
  <si>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</si>
  <si>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</si>
  <si>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</si>
  <si>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</si>
  <si>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</si>
  <si>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</si>
  <si>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</si>
  <si>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</si>
  <si>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</si>
  <si>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</si>
  <si>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</si>
  <si>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</si>
  <si>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</si>
  <si>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</si>
  <si>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</si>
  <si>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</si>
  <si>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</si>
  <si>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</si>
  <si>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</si>
  <si>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</si>
  <si>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</si>
  <si>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</si>
  <si>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</si>
  <si>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</si>
  <si>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</si>
  <si>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</si>
  <si>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</si>
  <si>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</si>
  <si>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</si>
  <si>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</si>
  <si>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</si>
  <si>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</si>
  <si>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</si>
  <si>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</si>
  <si>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</si>
  <si>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</si>
  <si>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</si>
  <si>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</si>
  <si>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</si>
  <si>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</si>
  <si>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</si>
  <si>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</si>
  <si>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</si>
  <si>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</si>
  <si>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</si>
  <si>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</si>
  <si>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</si>
  <si>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</si>
  <si>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</si>
  <si>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</si>
  <si>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</si>
  <si>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</si>
  <si>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</si>
  <si>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</si>
  <si>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</si>
  <si>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</si>
  <si>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</si>
  <si>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</si>
  <si>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</si>
  <si>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</si>
  <si>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</si>
  <si>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</si>
  <si>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</si>
  <si>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</si>
  <si>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</si>
  <si>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</si>
  <si>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</si>
  <si>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</si>
  <si>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</si>
  <si>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</si>
  <si>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</si>
  <si>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</si>
  <si>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</si>
  <si>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</si>
  <si>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</si>
  <si>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</si>
  <si>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</si>
  <si>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</si>
  <si>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</si>
  <si>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</si>
  <si>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</si>
  <si>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</si>
  <si>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</si>
  <si>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</si>
  <si>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</si>
  <si>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</si>
  <si>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</si>
  <si>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</si>
  <si>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</si>
  <si>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</si>
  <si>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</si>
  <si>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</si>
  <si>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</si>
  <si>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</si>
  <si>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</si>
  <si>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</si>
  <si>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</si>
  <si>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</si>
  <si>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</si>
  <si>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</si>
  <si>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</si>
  <si>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</si>
  <si>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</si>
  <si>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</si>
  <si>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</si>
  <si>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</si>
  <si>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</si>
  <si>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</si>
  <si>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</si>
  <si>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</si>
  <si>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</si>
  <si>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</si>
  <si>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</si>
  <si>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</si>
  <si>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</si>
  <si>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</si>
  <si>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</si>
  <si>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</si>
  <si>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</si>
  <si>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</si>
  <si>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</si>
  <si>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</si>
  <si>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</si>
  <si>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</si>
  <si>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</si>
  <si>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</si>
  <si>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</si>
  <si>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</si>
  <si>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</si>
  <si>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</si>
  <si>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</si>
  <si>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</si>
  <si>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</si>
  <si>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</si>
  <si>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</si>
  <si>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</si>
  <si>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</si>
  <si>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</si>
  <si>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</si>
  <si>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</si>
  <si>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</si>
  <si>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</si>
  <si>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</si>
  <si>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</si>
  <si>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</si>
  <si>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</si>
  <si>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</si>
  <si>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</si>
  <si>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</si>
  <si>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</si>
  <si>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</si>
  <si>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</si>
  <si>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</si>
  <si>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</si>
  <si>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</si>
  <si>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</si>
  <si>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</si>
  <si>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</si>
  <si>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</si>
  <si>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</si>
  <si>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</si>
  <si>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</si>
  <si>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</si>
  <si>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</si>
  <si>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</si>
  <si>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</si>
  <si>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</si>
  <si>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</si>
  <si>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</si>
  <si>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</si>
  <si>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</si>
  <si>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</si>
  <si>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</si>
  <si>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</si>
  <si>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</si>
  <si>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</si>
  <si>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</si>
  <si>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</si>
  <si>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</si>
  <si>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</si>
  <si>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</si>
  <si>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</si>
  <si>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</si>
  <si>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</si>
  <si>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</si>
  <si>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</si>
  <si>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</si>
  <si>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</si>
  <si>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</si>
  <si>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</si>
  <si>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</si>
  <si>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</si>
  <si>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</si>
  <si>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</si>
  <si>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</si>
  <si>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</si>
  <si>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</si>
  <si>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</si>
  <si>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</si>
  <si>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</si>
  <si>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</si>
  <si>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</si>
  <si>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</si>
  <si>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</si>
  <si>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</si>
  <si>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</si>
  <si>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</si>
  <si>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</si>
  <si>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</si>
  <si>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</si>
  <si>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</si>
  <si>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</si>
  <si>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</si>
  <si>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</si>
  <si>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</si>
  <si>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</si>
  <si>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</si>
  <si>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</si>
  <si>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</si>
  <si>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</si>
  <si>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</si>
  <si>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</si>
  <si>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</si>
  <si>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</si>
  <si>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</si>
  <si>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</si>
  <si>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</si>
  <si>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</si>
  <si>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</si>
  <si>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</si>
  <si>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</si>
  <si>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</si>
  <si>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</si>
  <si>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</si>
  <si>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</si>
  <si>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</si>
  <si>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</si>
  <si>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</si>
  <si>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</si>
  <si>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</si>
  <si>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</si>
  <si>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</si>
  <si>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</si>
  <si>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</si>
  <si>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</si>
  <si>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</si>
  <si>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</si>
  <si>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</si>
  <si>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</si>
  <si>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</si>
  <si>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</si>
  <si>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</si>
  <si>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</si>
  <si>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</si>
  <si>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</si>
  <si>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</si>
  <si>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</si>
  <si>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</si>
  <si>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</si>
  <si>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</si>
  <si>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</si>
  <si>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</si>
  <si>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</si>
  <si>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</si>
  <si>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</si>
  <si>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</si>
  <si>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</si>
  <si>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</si>
  <si>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</si>
  <si>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</si>
  <si>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</si>
  <si>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</si>
  <si>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</si>
  <si>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</si>
  <si>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</si>
  <si>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</si>
  <si>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</si>
  <si>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</si>
  <si>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</si>
  <si>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</si>
  <si>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</si>
  <si>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</si>
  <si>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</si>
  <si>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</si>
  <si>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</si>
  <si>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</si>
  <si>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</si>
  <si>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</si>
  <si>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</si>
  <si>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</si>
  <si>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</si>
  <si>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</si>
  <si>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</si>
  <si>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</si>
  <si>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</si>
  <si>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</si>
  <si>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</si>
  <si>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</si>
  <si>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</si>
  <si>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</si>
  <si>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</si>
  <si>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</si>
  <si>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</si>
  <si>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</si>
  <si>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</si>
  <si>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</si>
  <si>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</si>
  <si>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</si>
  <si>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</si>
  <si>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</si>
  <si>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</si>
  <si>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</si>
  <si>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</si>
  <si>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</si>
  <si>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</si>
  <si>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</si>
  <si>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</si>
  <si>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</si>
  <si>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</si>
  <si>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</si>
  <si>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</si>
  <si>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</si>
  <si>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</si>
  <si>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</si>
  <si>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</si>
  <si>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</si>
  <si>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</si>
  <si>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</si>
  <si>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</si>
  <si>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</si>
  <si>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</si>
  <si>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</si>
  <si>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</si>
  <si>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</si>
  <si>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</si>
  <si>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</si>
  <si>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</si>
  <si>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</si>
  <si>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</si>
  <si>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</si>
  <si>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</si>
  <si>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</si>
  <si>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</si>
  <si>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</si>
  <si>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</si>
  <si>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</si>
  <si>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</si>
  <si>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</si>
  <si>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</si>
  <si>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</si>
  <si>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</si>
  <si>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</si>
  <si>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</si>
  <si>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</si>
  <si>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</si>
  <si>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</si>
  <si>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</si>
  <si>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</si>
  <si>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</si>
  <si>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</si>
  <si>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</si>
  <si>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</si>
  <si>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</si>
  <si>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</si>
  <si>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</si>
  <si>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</si>
  <si>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</si>
  <si>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</si>
  <si>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</si>
  <si>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</si>
  <si>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</si>
  <si>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</si>
  <si>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</si>
  <si>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</si>
  <si>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</si>
  <si>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</si>
  <si>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</si>
  <si>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</si>
  <si>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</si>
  <si>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</si>
  <si>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</si>
  <si>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</si>
  <si>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</si>
  <si>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</si>
  <si>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</si>
  <si>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</si>
  <si>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</si>
  <si>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</si>
  <si>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</si>
  <si>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</si>
  <si>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</si>
  <si>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</si>
  <si>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</si>
  <si>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</si>
  <si>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</si>
  <si>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</si>
  <si>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</si>
  <si>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</si>
  <si>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</si>
  <si>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</si>
  <si>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</si>
  <si>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</si>
  <si>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</si>
  <si>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</si>
  <si>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</si>
  <si>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</si>
  <si>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</si>
  <si>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</si>
  <si>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</si>
  <si>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</si>
  <si>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</si>
  <si>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</si>
  <si>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</si>
  <si>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</si>
  <si>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</si>
  <si>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</si>
  <si>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</si>
  <si>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</si>
  <si>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</si>
  <si>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</si>
  <si>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</si>
  <si>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</si>
  <si>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</si>
  <si>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</si>
  <si>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</si>
  <si>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</si>
  <si>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</si>
  <si>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</si>
  <si>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</si>
  <si>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</si>
  <si>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</si>
  <si>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</si>
  <si>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</si>
  <si>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</si>
  <si>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</si>
  <si>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</si>
  <si>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</si>
  <si>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</si>
  <si>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</si>
  <si>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</si>
  <si>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</si>
  <si>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</si>
  <si>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</si>
  <si>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</si>
  <si>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</si>
  <si>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</si>
  <si>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</si>
  <si>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</si>
  <si>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</si>
  <si>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</si>
  <si>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</si>
  <si>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</si>
  <si>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</si>
  <si>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</si>
  <si>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</si>
  <si>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</si>
  <si>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</si>
  <si>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</si>
  <si>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</si>
  <si>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</si>
  <si>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</si>
  <si>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</si>
  <si>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</si>
  <si>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</si>
  <si>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</si>
  <si>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</si>
  <si>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</si>
  <si>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</si>
  <si>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</si>
  <si>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</si>
  <si>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</si>
  <si>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</si>
  <si>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</si>
  <si>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</si>
  <si>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</si>
  <si>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</si>
  <si>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</si>
  <si>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</si>
  <si>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</si>
  <si>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</si>
  <si>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</si>
  <si>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</si>
  <si>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</si>
  <si>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</si>
  <si>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</si>
  <si>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</si>
  <si>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</si>
  <si>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</si>
  <si>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</si>
  <si>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</si>
  <si>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</si>
  <si>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</si>
  <si>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</si>
  <si>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</si>
  <si>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</si>
  <si>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</si>
  <si>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</si>
  <si>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</si>
  <si>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</si>
  <si>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</si>
  <si>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</si>
  <si>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</si>
  <si>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</si>
  <si>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</si>
  <si>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</si>
  <si>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</si>
  <si>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</si>
  <si>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</si>
  <si>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</si>
  <si>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</si>
  <si>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</si>
  <si>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</si>
  <si>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</si>
  <si>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</si>
  <si>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</si>
  <si>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</si>
  <si>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</si>
  <si>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</si>
  <si>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</si>
  <si>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</si>
  <si>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</si>
  <si>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</si>
  <si>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</si>
  <si>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</si>
  <si>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</si>
  <si>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</si>
  <si>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</si>
  <si>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</si>
  <si>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</si>
  <si>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</si>
  <si>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</si>
  <si>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</si>
  <si>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</si>
  <si>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</si>
  <si>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</si>
  <si>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</si>
  <si>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</si>
  <si>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</si>
  <si>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</si>
  <si>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</si>
  <si>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</si>
  <si>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</si>
  <si>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</si>
  <si>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</si>
  <si>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</si>
  <si>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</si>
  <si>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</si>
  <si>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</si>
  <si>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</si>
  <si>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</si>
  <si>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</si>
  <si>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</si>
  <si>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</si>
  <si>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</si>
  <si>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</si>
  <si>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</si>
  <si>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</si>
  <si>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</si>
  <si>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</si>
  <si>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</si>
  <si>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</si>
  <si>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</si>
  <si>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</si>
  <si>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</si>
  <si>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</si>
  <si>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</si>
  <si>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</si>
  <si>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</si>
  <si>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</si>
  <si>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</si>
  <si>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</si>
  <si>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</si>
  <si>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</si>
  <si>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</si>
  <si>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</si>
  <si>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</si>
  <si>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</si>
  <si>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</si>
  <si>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</si>
  <si>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</si>
  <si>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</si>
  <si>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</si>
  <si>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</si>
  <si>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</si>
  <si>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</si>
  <si>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</si>
  <si>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</si>
  <si>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</si>
  <si>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</si>
  <si>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</si>
  <si>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</si>
  <si>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</si>
  <si>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</si>
  <si>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</si>
  <si>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</si>
  <si>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</si>
  <si>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</si>
  <si>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</si>
  <si>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</si>
  <si>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</si>
  <si>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</si>
  <si>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</si>
  <si>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</si>
  <si>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</si>
  <si>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</si>
  <si>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</si>
  <si>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</si>
  <si>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</si>
  <si>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</si>
  <si>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</si>
  <si>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</si>
  <si>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</si>
  <si>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</si>
  <si>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</si>
  <si>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</si>
  <si>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</si>
  <si>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</si>
  <si>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</si>
  <si>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</si>
  <si>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</si>
  <si>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</si>
  <si>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</si>
  <si>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</si>
  <si>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</si>
  <si>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</si>
  <si>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</si>
  <si>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</si>
  <si>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</si>
  <si>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</si>
  <si>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</si>
  <si>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</si>
  <si>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</si>
  <si>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</si>
  <si>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</si>
  <si>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</si>
  <si>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</si>
  <si>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</si>
  <si>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</si>
  <si>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</si>
  <si>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</si>
  <si>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</si>
  <si>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</si>
  <si>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</si>
  <si>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</si>
  <si>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</si>
  <si>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</si>
  <si>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</si>
  <si>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</si>
  <si>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</si>
  <si>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</si>
  <si>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</si>
  <si>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</si>
  <si>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</si>
  <si>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</si>
  <si>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</si>
  <si>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</si>
  <si>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</si>
  <si>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</si>
  <si>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</si>
  <si>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</si>
  <si>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</si>
  <si>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</si>
  <si>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</si>
  <si>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</si>
  <si>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</si>
  <si>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</si>
  <si>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</si>
  <si>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</si>
  <si>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</si>
  <si>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</si>
  <si>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</si>
  <si>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</si>
  <si>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</si>
  <si>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</si>
  <si>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</si>
  <si>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</si>
  <si>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</si>
  <si>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</si>
  <si>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</si>
  <si>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</si>
  <si>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</si>
  <si>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</si>
  <si>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</si>
  <si>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</si>
  <si>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</si>
  <si>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</si>
  <si>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</si>
  <si>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</si>
  <si>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</si>
  <si>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</si>
  <si>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</si>
  <si>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</si>
  <si>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</si>
  <si>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</si>
  <si>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</si>
  <si>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</si>
  <si>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</si>
  <si>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</si>
  <si>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</si>
  <si>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</si>
  <si>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</si>
  <si>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</si>
  <si>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</si>
  <si>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</si>
  <si>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</si>
  <si>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</si>
  <si>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</si>
  <si>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</si>
  <si>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</si>
  <si>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</si>
  <si>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</si>
  <si>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</si>
  <si>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</si>
  <si>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</si>
  <si>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</si>
  <si>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</si>
  <si>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</si>
  <si>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</si>
  <si>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</si>
  <si>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</si>
  <si>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</si>
  <si>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</si>
  <si>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</si>
  <si>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</si>
  <si>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</si>
  <si>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</si>
  <si>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</si>
  <si>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</si>
  <si>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</si>
  <si>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</si>
  <si>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</si>
  <si>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</si>
  <si>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</si>
  <si>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</si>
  <si>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</si>
  <si>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</si>
  <si>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</si>
  <si>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</si>
  <si>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</si>
  <si>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</si>
  <si>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</si>
  <si>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</si>
  <si>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</si>
  <si>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</si>
  <si>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</si>
  <si>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</si>
  <si>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</si>
  <si>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</si>
  <si>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</si>
  <si>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</si>
  <si>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</si>
  <si>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</si>
  <si>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</si>
  <si>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</si>
  <si>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</si>
  <si>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</si>
  <si>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</si>
  <si>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</si>
  <si>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</si>
  <si>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</si>
  <si>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</si>
  <si>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</si>
  <si>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</si>
  <si>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</si>
  <si>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</si>
  <si>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</si>
  <si>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</si>
  <si>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</si>
  <si>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</si>
  <si>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</si>
  <si>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</si>
  <si>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</si>
  <si>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</si>
  <si>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</si>
  <si>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</si>
  <si>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</si>
  <si>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</si>
  <si>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</si>
  <si>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</si>
  <si>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</si>
  <si>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</si>
  <si>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</si>
  <si>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</si>
  <si>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</si>
  <si>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</si>
  <si>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</si>
  <si>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</si>
  <si>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</si>
  <si>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</si>
  <si>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</si>
  <si>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</si>
  <si>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</si>
  <si>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</si>
  <si>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</si>
  <si>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</si>
  <si>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</si>
  <si>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</si>
  <si>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</si>
  <si>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</si>
  <si>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</si>
  <si>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</si>
  <si>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</si>
  <si>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</si>
  <si>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</si>
  <si>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2K</t>
  </si>
  <si>
    <t>2P</t>
  </si>
  <si>
    <t>V:0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</si>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</sst>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1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b/>
      <sz val="12"/>
      <name val="Cambria"/>
      <family val="1"/>
      <charset val="163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3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70" fillId="26" borderId="19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0" sqref="G20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47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 t="s">
        <v>10</v>
      </c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1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 t="s">
        <v>10</v>
      </c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1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 t="s">
        <v>8</v>
      </c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1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 t="s">
        <v>8</v>
      </c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1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 t="s">
        <v>8</v>
      </c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1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 t="s">
        <v>10</v>
      </c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1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4"/>
      <c r="AN22" s="205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3</v>
      </c>
      <c r="AK54" s="3">
        <f>SUM(AK9:AK53)</f>
        <v>0</v>
      </c>
      <c r="AL54" s="3">
        <f>SUM(AL9:AL53)</f>
        <v>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35" zoomScale="55" zoomScaleNormal="55" workbookViewId="0">
      <selection activeCell="O44" sqref="O44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516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 t="s">
        <v>831</v>
      </c>
      <c r="G14" s="179"/>
      <c r="H14" s="179"/>
      <c r="I14" s="179"/>
      <c r="J14" s="179" t="s">
        <v>9</v>
      </c>
      <c r="K14" s="179"/>
      <c r="L14" s="179"/>
      <c r="M14" s="179" t="s">
        <v>9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4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 t="s">
        <v>9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1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12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 t="s">
        <v>10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 t="s">
        <v>9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 t="s">
        <v>9</v>
      </c>
      <c r="K32" s="185"/>
      <c r="L32" s="185"/>
      <c r="M32" s="185" t="s">
        <v>9</v>
      </c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2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 t="s">
        <v>9</v>
      </c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1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 t="s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 t="s">
        <v>9</v>
      </c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1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 t="s">
        <v>9</v>
      </c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1</v>
      </c>
      <c r="AK54" s="124">
        <f>SUM(AK9:AK53)</f>
        <v>12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12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12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06" t="s">
        <v>12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07"/>
      <c r="D102" s="207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07"/>
      <c r="D105" s="207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07"/>
      <c r="D106" s="207"/>
      <c r="E106" s="207"/>
      <c r="F106" s="207"/>
      <c r="G106" s="207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07"/>
      <c r="D107" s="207"/>
      <c r="E107" s="207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07"/>
      <c r="D108" s="207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topLeftCell="A17" zoomScale="55" zoomScaleNormal="55" workbookViewId="0">
      <selection activeCell="O24" sqref="O24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517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 t="s">
        <v>8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 t="s">
        <v>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 t="s">
        <v>8</v>
      </c>
      <c r="G15" s="148"/>
      <c r="H15" s="148"/>
      <c r="I15" s="148"/>
      <c r="J15" s="148"/>
      <c r="K15" s="148"/>
      <c r="L15" s="146"/>
      <c r="M15" s="146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 t="s">
        <v>8</v>
      </c>
      <c r="G18" s="146"/>
      <c r="H18" s="146"/>
      <c r="I18" s="146"/>
      <c r="J18" s="146"/>
      <c r="K18" s="146"/>
      <c r="L18" s="146"/>
      <c r="M18" s="146" t="s">
        <v>8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12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 t="s">
        <v>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 t="s">
        <v>8</v>
      </c>
      <c r="G27" s="10"/>
      <c r="H27" s="10"/>
      <c r="I27" s="10"/>
      <c r="J27" s="10" t="s">
        <v>8</v>
      </c>
      <c r="K27" s="10"/>
      <c r="L27" s="10"/>
      <c r="M27" s="10" t="s">
        <v>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3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 t="s">
        <v>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 t="s">
        <v>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 t="s">
        <v>8</v>
      </c>
      <c r="G38" s="10"/>
      <c r="H38" s="10"/>
      <c r="I38" s="10"/>
      <c r="J38" s="10" t="s">
        <v>8</v>
      </c>
      <c r="K38" s="10"/>
      <c r="L38" s="10"/>
      <c r="M38" s="10" t="s">
        <v>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3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2"/>
      <c r="AK41" s="172"/>
      <c r="AL41" s="172"/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06" t="s">
        <v>12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124">
        <f>SUM(AJ9:AJ42)</f>
        <v>14</v>
      </c>
      <c r="AK43" s="124">
        <f>SUM(AK9:AK42)</f>
        <v>1</v>
      </c>
      <c r="AL43" s="124">
        <f>SUM(AL9:AL42)</f>
        <v>0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08" t="s">
        <v>13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10" t="s">
        <v>7</v>
      </c>
      <c r="D46" s="21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2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8"/>
      <c r="AQ47" s="212"/>
    </row>
    <row r="48" spans="1:44" s="122" customFormat="1" ht="30" customHeight="1">
      <c r="A48" s="124">
        <v>2</v>
      </c>
      <c r="B48" s="129" t="s">
        <v>600</v>
      </c>
      <c r="C48" s="192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2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2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2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2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2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2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2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2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2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2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2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2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8"/>
      <c r="AQ60" s="212"/>
    </row>
    <row r="61" spans="1:43" s="122" customFormat="1" ht="30" customHeight="1">
      <c r="A61" s="124">
        <v>15</v>
      </c>
      <c r="B61" s="129" t="s">
        <v>815</v>
      </c>
      <c r="C61" s="192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1</v>
      </c>
    </row>
    <row r="62" spans="1:43" s="122" customFormat="1" ht="30" customHeight="1">
      <c r="A62" s="124">
        <v>16</v>
      </c>
      <c r="B62" s="129" t="s">
        <v>618</v>
      </c>
      <c r="C62" s="192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17</v>
      </c>
      <c r="B63" s="129" t="s">
        <v>619</v>
      </c>
      <c r="C63" s="192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18</v>
      </c>
      <c r="B64" s="129" t="s">
        <v>621</v>
      </c>
      <c r="C64" s="192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19</v>
      </c>
      <c r="B65" s="129">
        <v>1910090094</v>
      </c>
      <c r="C65" s="192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20</v>
      </c>
      <c r="B66" s="129" t="s">
        <v>812</v>
      </c>
      <c r="C66" s="192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21</v>
      </c>
      <c r="B67" s="129" t="s">
        <v>622</v>
      </c>
      <c r="C67" s="192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22</v>
      </c>
      <c r="B68" s="129" t="s">
        <v>624</v>
      </c>
      <c r="C68" s="192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23</v>
      </c>
      <c r="B69" s="129" t="s">
        <v>626</v>
      </c>
      <c r="C69" s="192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24</v>
      </c>
      <c r="B70" s="129" t="s">
        <v>628</v>
      </c>
      <c r="C70" s="192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25</v>
      </c>
      <c r="B71" s="129" t="s">
        <v>817</v>
      </c>
      <c r="C71" s="192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26</v>
      </c>
      <c r="B72" s="129" t="s">
        <v>631</v>
      </c>
      <c r="C72" s="192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27</v>
      </c>
      <c r="B73" s="129" t="s">
        <v>632</v>
      </c>
      <c r="C73" s="192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28</v>
      </c>
      <c r="B74" s="129" t="s">
        <v>634</v>
      </c>
      <c r="C74" s="192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29</v>
      </c>
      <c r="B75" s="129" t="s">
        <v>637</v>
      </c>
      <c r="C75" s="192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30</v>
      </c>
      <c r="B76" s="129" t="s">
        <v>639</v>
      </c>
      <c r="C76" s="192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" customHeight="1">
      <c r="A77" s="124">
        <v>31</v>
      </c>
      <c r="B77" s="129" t="s">
        <v>641</v>
      </c>
      <c r="C77" s="192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" customHeight="1">
      <c r="A78" s="124">
        <v>32</v>
      </c>
      <c r="B78" s="129" t="s">
        <v>642</v>
      </c>
      <c r="C78" s="192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22" customFormat="1" ht="30.75" customHeight="1">
      <c r="A79" s="124">
        <v>33</v>
      </c>
      <c r="B79" s="129" t="s">
        <v>644</v>
      </c>
      <c r="C79" s="192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6" t="s">
        <v>12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124">
        <f t="shared" ref="AJ81:AO81" si="9">SUM(AJ47:AJ80)</f>
        <v>0</v>
      </c>
      <c r="AK81" s="124">
        <f t="shared" si="9"/>
        <v>0</v>
      </c>
      <c r="AL81" s="124">
        <f t="shared" si="9"/>
        <v>0</v>
      </c>
      <c r="AM81" s="124">
        <f t="shared" si="9"/>
        <v>0</v>
      </c>
      <c r="AN81" s="124">
        <f t="shared" si="9"/>
        <v>0</v>
      </c>
      <c r="AO81" s="124">
        <f t="shared" si="9"/>
        <v>1</v>
      </c>
    </row>
    <row r="82" spans="1:41" ht="15.75" customHeight="1">
      <c r="A82" s="29"/>
      <c r="B82" s="29"/>
      <c r="C82" s="207"/>
      <c r="D82" s="207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7"/>
      <c r="D85" s="207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7"/>
      <c r="D86" s="207"/>
      <c r="E86" s="207"/>
      <c r="F86" s="207"/>
      <c r="G86" s="207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7"/>
      <c r="D87" s="207"/>
      <c r="E87" s="207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7"/>
      <c r="D88" s="207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M33" sqref="M33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518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 t="s">
        <v>8</v>
      </c>
      <c r="G10" s="179"/>
      <c r="H10" s="179"/>
      <c r="I10" s="179"/>
      <c r="J10" s="179"/>
      <c r="K10" s="179"/>
      <c r="L10" s="179"/>
      <c r="M10" s="179" t="s">
        <v>8</v>
      </c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2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 t="s">
        <v>8</v>
      </c>
      <c r="G11" s="179"/>
      <c r="H11" s="179"/>
      <c r="I11" s="179"/>
      <c r="J11" s="179"/>
      <c r="K11" s="179"/>
      <c r="L11" s="179"/>
      <c r="M11" s="179" t="s">
        <v>8</v>
      </c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2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 t="s">
        <v>8</v>
      </c>
      <c r="G15" s="181"/>
      <c r="H15" s="181"/>
      <c r="I15" s="181"/>
      <c r="J15" s="181"/>
      <c r="K15" s="181"/>
      <c r="L15" s="179"/>
      <c r="M15" s="179" t="s">
        <v>8</v>
      </c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2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 t="s">
        <v>8</v>
      </c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 t="s">
        <v>8</v>
      </c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 t="s">
        <v>8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 t="s">
        <v>8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 t="s">
        <v>10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228"/>
      <c r="AN22" s="212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 t="s">
        <v>8</v>
      </c>
      <c r="G25" s="185"/>
      <c r="H25" s="185"/>
      <c r="I25" s="185"/>
      <c r="J25" s="185"/>
      <c r="K25" s="185"/>
      <c r="L25" s="185"/>
      <c r="M25" s="185" t="s">
        <v>8</v>
      </c>
      <c r="N25" s="185"/>
      <c r="O25" s="185"/>
      <c r="P25" s="157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2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 t="s">
        <v>8</v>
      </c>
      <c r="G26" s="185"/>
      <c r="H26" s="185"/>
      <c r="I26" s="185"/>
      <c r="J26" s="185"/>
      <c r="K26" s="185"/>
      <c r="L26" s="185"/>
      <c r="M26" s="185" t="s">
        <v>8</v>
      </c>
      <c r="N26" s="185"/>
      <c r="O26" s="185"/>
      <c r="P26" s="157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2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 t="s">
        <v>8</v>
      </c>
      <c r="N30" s="185"/>
      <c r="O30" s="185"/>
      <c r="P30" s="157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 t="s">
        <v>8</v>
      </c>
      <c r="G31" s="185"/>
      <c r="H31" s="185"/>
      <c r="I31" s="185"/>
      <c r="J31" s="185"/>
      <c r="K31" s="185"/>
      <c r="L31" s="185"/>
      <c r="M31" s="185" t="s">
        <v>8</v>
      </c>
      <c r="N31" s="185"/>
      <c r="O31" s="185"/>
      <c r="P31" s="157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 t="s">
        <v>8</v>
      </c>
      <c r="N32" s="185"/>
      <c r="O32" s="185"/>
      <c r="P32" s="157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 t="s">
        <v>8</v>
      </c>
      <c r="G33" s="185"/>
      <c r="H33" s="185"/>
      <c r="I33" s="185"/>
      <c r="J33" s="185"/>
      <c r="K33" s="185"/>
      <c r="L33" s="185"/>
      <c r="M33" s="185" t="s">
        <v>8</v>
      </c>
      <c r="N33" s="185"/>
      <c r="O33" s="185"/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2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 t="s">
        <v>8</v>
      </c>
      <c r="N36" s="185"/>
      <c r="O36" s="185"/>
      <c r="P36" s="157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9"/>
      <c r="C38" s="190"/>
      <c r="D38" s="191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21</v>
      </c>
      <c r="AK54" s="124">
        <f>SUM(AK9:AK53)</f>
        <v>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12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8"/>
      <c r="AQ71" s="212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R18" sqref="R18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519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 t="s">
        <v>8</v>
      </c>
      <c r="H9" s="182"/>
      <c r="I9" s="182"/>
      <c r="J9" s="182"/>
      <c r="K9" s="182"/>
      <c r="L9" s="182" t="s">
        <v>8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2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 t="s">
        <v>8</v>
      </c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 t="s">
        <v>8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 t="s">
        <v>8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 t="s">
        <v>8</v>
      </c>
      <c r="G20" s="182"/>
      <c r="H20" s="182"/>
      <c r="I20" s="182"/>
      <c r="J20" s="182"/>
      <c r="K20" s="182"/>
      <c r="L20" s="182"/>
      <c r="M20" s="182" t="s">
        <v>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2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12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 t="s">
        <v>10</v>
      </c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0</v>
      </c>
      <c r="AK24" s="124">
        <f t="shared" si="0"/>
        <v>0</v>
      </c>
      <c r="AL24" s="124">
        <f t="shared" si="1"/>
        <v>1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 t="s">
        <v>8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 t="s">
        <v>10</v>
      </c>
      <c r="G28" s="182" t="s">
        <v>9</v>
      </c>
      <c r="H28" s="182"/>
      <c r="I28" s="182"/>
      <c r="J28" s="182"/>
      <c r="K28" s="182"/>
      <c r="L28" s="182" t="s">
        <v>10</v>
      </c>
      <c r="M28" s="182" t="s">
        <v>8</v>
      </c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1</v>
      </c>
      <c r="AK28" s="124">
        <f t="shared" si="0"/>
        <v>1</v>
      </c>
      <c r="AL28" s="124">
        <f t="shared" si="1"/>
        <v>2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 t="s">
        <v>8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 t="s">
        <v>10</v>
      </c>
      <c r="G34" s="182"/>
      <c r="H34" s="182"/>
      <c r="I34" s="182"/>
      <c r="J34" s="182"/>
      <c r="K34" s="182"/>
      <c r="L34" s="182" t="s">
        <v>8</v>
      </c>
      <c r="M34" s="182" t="s">
        <v>8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2</v>
      </c>
      <c r="AK34" s="124">
        <f t="shared" si="0"/>
        <v>0</v>
      </c>
      <c r="AL34" s="124">
        <f t="shared" si="1"/>
        <v>1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 t="s">
        <v>9</v>
      </c>
      <c r="H35" s="182"/>
      <c r="I35" s="182"/>
      <c r="J35" s="182"/>
      <c r="K35" s="182"/>
      <c r="L35" s="182" t="s">
        <v>10</v>
      </c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0</v>
      </c>
      <c r="AK35" s="124">
        <f t="shared" si="0"/>
        <v>1</v>
      </c>
      <c r="AL35" s="124">
        <f t="shared" si="1"/>
        <v>1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12</v>
      </c>
      <c r="AK54" s="124">
        <f>SUM(AK9:AK53)</f>
        <v>2</v>
      </c>
      <c r="AL54" s="124">
        <f>SUM(AL9:AL53)</f>
        <v>5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12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12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X16" sqref="X16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520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221" t="s">
        <v>832</v>
      </c>
      <c r="M9" s="179"/>
      <c r="N9" s="179"/>
      <c r="O9" s="179"/>
      <c r="P9" s="179"/>
      <c r="Q9" s="179"/>
      <c r="R9" s="179"/>
      <c r="S9" s="179"/>
      <c r="T9" s="179"/>
      <c r="U9" s="179"/>
      <c r="V9" s="157"/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222"/>
      <c r="M10" s="179"/>
      <c r="N10" s="179"/>
      <c r="O10" s="179"/>
      <c r="P10" s="179"/>
      <c r="Q10" s="179"/>
      <c r="R10" s="179"/>
      <c r="S10" s="179"/>
      <c r="T10" s="179"/>
      <c r="U10" s="179"/>
      <c r="V10" s="15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222"/>
      <c r="M11" s="179"/>
      <c r="N11" s="179"/>
      <c r="O11" s="179"/>
      <c r="P11" s="179"/>
      <c r="Q11" s="179"/>
      <c r="R11" s="179"/>
      <c r="S11" s="179"/>
      <c r="T11" s="179"/>
      <c r="U11" s="179"/>
      <c r="V11" s="15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222"/>
      <c r="M12" s="179"/>
      <c r="N12" s="179"/>
      <c r="O12" s="179"/>
      <c r="P12" s="179"/>
      <c r="Q12" s="179"/>
      <c r="R12" s="179"/>
      <c r="S12" s="179"/>
      <c r="T12" s="179"/>
      <c r="U12" s="179"/>
      <c r="V12" s="15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222"/>
      <c r="M13" s="179"/>
      <c r="N13" s="179"/>
      <c r="O13" s="179"/>
      <c r="P13" s="179"/>
      <c r="Q13" s="179"/>
      <c r="R13" s="179"/>
      <c r="S13" s="179"/>
      <c r="T13" s="179"/>
      <c r="U13" s="179"/>
      <c r="V13" s="15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222"/>
      <c r="M14" s="179"/>
      <c r="N14" s="179"/>
      <c r="O14" s="179"/>
      <c r="P14" s="179"/>
      <c r="Q14" s="179"/>
      <c r="R14" s="179"/>
      <c r="S14" s="179"/>
      <c r="T14" s="179"/>
      <c r="U14" s="179"/>
      <c r="V14" s="15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222"/>
      <c r="M15" s="179"/>
      <c r="N15" s="181"/>
      <c r="O15" s="181"/>
      <c r="P15" s="181"/>
      <c r="Q15" s="181"/>
      <c r="R15" s="181"/>
      <c r="S15" s="181"/>
      <c r="T15" s="181"/>
      <c r="U15" s="181"/>
      <c r="V15" s="15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222"/>
      <c r="M16" s="179"/>
      <c r="N16" s="179"/>
      <c r="O16" s="179"/>
      <c r="P16" s="179"/>
      <c r="Q16" s="179"/>
      <c r="R16" s="179"/>
      <c r="S16" s="179"/>
      <c r="T16" s="179"/>
      <c r="U16" s="179"/>
      <c r="V16" s="15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222"/>
      <c r="M17" s="179"/>
      <c r="N17" s="179"/>
      <c r="O17" s="179"/>
      <c r="P17" s="179"/>
      <c r="Q17" s="179"/>
      <c r="R17" s="179"/>
      <c r="S17" s="179"/>
      <c r="T17" s="179"/>
      <c r="U17" s="179"/>
      <c r="V17" s="15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222"/>
      <c r="M18" s="179"/>
      <c r="N18" s="179"/>
      <c r="O18" s="179"/>
      <c r="P18" s="179"/>
      <c r="Q18" s="179"/>
      <c r="R18" s="179"/>
      <c r="S18" s="179"/>
      <c r="T18" s="179"/>
      <c r="U18" s="179"/>
      <c r="V18" s="15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222"/>
      <c r="M19" s="179"/>
      <c r="N19" s="179"/>
      <c r="O19" s="179"/>
      <c r="P19" s="179"/>
      <c r="Q19" s="179"/>
      <c r="R19" s="179"/>
      <c r="S19" s="179"/>
      <c r="T19" s="179"/>
      <c r="U19" s="179"/>
      <c r="V19" s="15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222"/>
      <c r="M20" s="179"/>
      <c r="N20" s="179"/>
      <c r="O20" s="179"/>
      <c r="P20" s="179"/>
      <c r="Q20" s="179"/>
      <c r="R20" s="179"/>
      <c r="S20" s="179"/>
      <c r="T20" s="179"/>
      <c r="U20" s="179"/>
      <c r="V20" s="15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222"/>
      <c r="M21" s="182"/>
      <c r="N21" s="182"/>
      <c r="O21" s="182"/>
      <c r="P21" s="182"/>
      <c r="Q21" s="182"/>
      <c r="R21" s="182"/>
      <c r="S21" s="182"/>
      <c r="T21" s="182"/>
      <c r="U21" s="182"/>
      <c r="V21" s="15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222"/>
      <c r="M22" s="179"/>
      <c r="N22" s="179"/>
      <c r="O22" s="179"/>
      <c r="P22" s="179"/>
      <c r="Q22" s="179"/>
      <c r="R22" s="179"/>
      <c r="S22" s="182"/>
      <c r="T22" s="179"/>
      <c r="U22" s="179"/>
      <c r="V22" s="15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12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222"/>
      <c r="M23" s="179"/>
      <c r="N23" s="179"/>
      <c r="O23" s="179"/>
      <c r="P23" s="179"/>
      <c r="Q23" s="179"/>
      <c r="R23" s="179"/>
      <c r="S23" s="179"/>
      <c r="T23" s="179"/>
      <c r="U23" s="179"/>
      <c r="V23" s="15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222"/>
      <c r="M24" s="185"/>
      <c r="N24" s="185"/>
      <c r="O24" s="185"/>
      <c r="P24" s="185"/>
      <c r="Q24" s="185"/>
      <c r="R24" s="185"/>
      <c r="S24" s="185"/>
      <c r="T24" s="185"/>
      <c r="U24" s="185"/>
      <c r="V24" s="15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222"/>
      <c r="M25" s="185"/>
      <c r="N25" s="185"/>
      <c r="O25" s="185"/>
      <c r="P25" s="185"/>
      <c r="Q25" s="185"/>
      <c r="R25" s="185"/>
      <c r="S25" s="185"/>
      <c r="T25" s="185"/>
      <c r="U25" s="185"/>
      <c r="V25" s="15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222"/>
      <c r="M26" s="185"/>
      <c r="N26" s="185"/>
      <c r="O26" s="185"/>
      <c r="P26" s="185"/>
      <c r="Q26" s="185"/>
      <c r="R26" s="185"/>
      <c r="S26" s="185"/>
      <c r="T26" s="185"/>
      <c r="U26" s="185"/>
      <c r="V26" s="15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 t="s">
        <v>9</v>
      </c>
      <c r="G27" s="185"/>
      <c r="H27" s="185"/>
      <c r="I27" s="185"/>
      <c r="J27" s="185"/>
      <c r="K27" s="185"/>
      <c r="L27" s="222"/>
      <c r="M27" s="185"/>
      <c r="N27" s="185"/>
      <c r="O27" s="185"/>
      <c r="P27" s="185"/>
      <c r="Q27" s="185"/>
      <c r="R27" s="185"/>
      <c r="S27" s="185"/>
      <c r="T27" s="185"/>
      <c r="U27" s="185"/>
      <c r="V27" s="15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1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222"/>
      <c r="M28" s="185"/>
      <c r="N28" s="185"/>
      <c r="O28" s="185"/>
      <c r="P28" s="185"/>
      <c r="Q28" s="185"/>
      <c r="R28" s="185"/>
      <c r="S28" s="185"/>
      <c r="T28" s="185"/>
      <c r="U28" s="185"/>
      <c r="V28" s="15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 t="s">
        <v>9</v>
      </c>
      <c r="G29" s="185"/>
      <c r="H29" s="185"/>
      <c r="I29" s="185"/>
      <c r="J29" s="185"/>
      <c r="K29" s="185"/>
      <c r="L29" s="222"/>
      <c r="M29" s="185"/>
      <c r="N29" s="185"/>
      <c r="O29" s="185"/>
      <c r="P29" s="185"/>
      <c r="Q29" s="185"/>
      <c r="R29" s="185"/>
      <c r="S29" s="185"/>
      <c r="T29" s="185"/>
      <c r="U29" s="185"/>
      <c r="V29" s="15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222"/>
      <c r="M30" s="185"/>
      <c r="N30" s="185"/>
      <c r="O30" s="185"/>
      <c r="P30" s="185"/>
      <c r="Q30" s="185"/>
      <c r="R30" s="185"/>
      <c r="S30" s="185"/>
      <c r="T30" s="185"/>
      <c r="U30" s="185"/>
      <c r="V30" s="15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222"/>
      <c r="M31" s="185"/>
      <c r="N31" s="185"/>
      <c r="O31" s="185"/>
      <c r="P31" s="185"/>
      <c r="Q31" s="185"/>
      <c r="R31" s="185"/>
      <c r="S31" s="185"/>
      <c r="T31" s="185"/>
      <c r="U31" s="185"/>
      <c r="V31" s="15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222"/>
      <c r="M32" s="185"/>
      <c r="N32" s="185"/>
      <c r="O32" s="185"/>
      <c r="P32" s="185"/>
      <c r="Q32" s="185"/>
      <c r="R32" s="185"/>
      <c r="S32" s="185"/>
      <c r="T32" s="185"/>
      <c r="U32" s="185"/>
      <c r="V32" s="15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222"/>
      <c r="M33" s="185"/>
      <c r="N33" s="185"/>
      <c r="O33" s="185"/>
      <c r="P33" s="185"/>
      <c r="Q33" s="185"/>
      <c r="R33" s="185"/>
      <c r="S33" s="185"/>
      <c r="T33" s="185"/>
      <c r="U33" s="185"/>
      <c r="V33" s="15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222"/>
      <c r="M34" s="185"/>
      <c r="N34" s="185"/>
      <c r="O34" s="185"/>
      <c r="P34" s="185"/>
      <c r="Q34" s="185"/>
      <c r="R34" s="185"/>
      <c r="S34" s="185"/>
      <c r="T34" s="185"/>
      <c r="U34" s="185"/>
      <c r="V34" s="15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222"/>
      <c r="M35" s="185"/>
      <c r="N35" s="185"/>
      <c r="O35" s="185"/>
      <c r="P35" s="185"/>
      <c r="Q35" s="185"/>
      <c r="R35" s="185"/>
      <c r="S35" s="185"/>
      <c r="T35" s="185"/>
      <c r="U35" s="185"/>
      <c r="V35" s="15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223"/>
      <c r="M36" s="185"/>
      <c r="N36" s="185"/>
      <c r="O36" s="185"/>
      <c r="P36" s="185"/>
      <c r="Q36" s="185"/>
      <c r="R36" s="185"/>
      <c r="S36" s="185"/>
      <c r="T36" s="185"/>
      <c r="U36" s="185"/>
      <c r="V36" s="157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0</v>
      </c>
      <c r="AK54" s="124">
        <f>SUM(AK9:AK53)</f>
        <v>2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12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12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L9:L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M9" sqref="M9:M2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1</v>
      </c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</row>
    <row r="2" spans="1:41" ht="22.5" customHeight="1">
      <c r="A2" s="226" t="s">
        <v>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 t="s">
        <v>3</v>
      </c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7" t="s">
        <v>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4" t="s">
        <v>84</v>
      </c>
      <c r="AG6" s="224"/>
      <c r="AH6" s="224"/>
      <c r="AI6" s="224"/>
      <c r="AJ6" s="224"/>
      <c r="AK6" s="224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202" t="s">
        <v>832</v>
      </c>
      <c r="H9" s="179"/>
      <c r="I9" s="179"/>
      <c r="J9" s="179"/>
      <c r="K9" s="179"/>
      <c r="L9" s="221" t="s">
        <v>832</v>
      </c>
      <c r="M9" s="221" t="s">
        <v>832</v>
      </c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222"/>
      <c r="M10" s="222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222"/>
      <c r="M11" s="222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 t="s">
        <v>830</v>
      </c>
      <c r="G12" s="179"/>
      <c r="H12" s="179" t="s">
        <v>8</v>
      </c>
      <c r="I12" s="179"/>
      <c r="J12" s="179"/>
      <c r="K12" s="179"/>
      <c r="L12" s="222"/>
      <c r="M12" s="222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3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 t="s">
        <v>8</v>
      </c>
      <c r="H13" s="179"/>
      <c r="I13" s="179"/>
      <c r="J13" s="179"/>
      <c r="K13" s="179"/>
      <c r="L13" s="222"/>
      <c r="M13" s="222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222"/>
      <c r="M14" s="222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222"/>
      <c r="M15" s="222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222"/>
      <c r="M16" s="222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222"/>
      <c r="M17" s="222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222"/>
      <c r="M18" s="222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222"/>
      <c r="M19" s="222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 t="s">
        <v>830</v>
      </c>
      <c r="G20" s="179"/>
      <c r="H20" s="179" t="s">
        <v>8</v>
      </c>
      <c r="I20" s="179"/>
      <c r="J20" s="179"/>
      <c r="K20" s="179" t="s">
        <v>8</v>
      </c>
      <c r="L20" s="222"/>
      <c r="M20" s="222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4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222"/>
      <c r="M21" s="22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 t="s">
        <v>8</v>
      </c>
      <c r="I22" s="179"/>
      <c r="J22" s="179"/>
      <c r="K22" s="179"/>
      <c r="L22" s="222"/>
      <c r="M22" s="222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222"/>
      <c r="M23" s="222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5"/>
      <c r="AN23" s="216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 t="s">
        <v>830</v>
      </c>
      <c r="G24" s="179" t="s">
        <v>8</v>
      </c>
      <c r="H24" s="179" t="s">
        <v>8</v>
      </c>
      <c r="I24" s="179"/>
      <c r="J24" s="179"/>
      <c r="K24" s="179"/>
      <c r="L24" s="222"/>
      <c r="M24" s="222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4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222"/>
      <c r="M25" s="222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 t="s">
        <v>8</v>
      </c>
      <c r="G26" s="179"/>
      <c r="H26" s="179"/>
      <c r="I26" s="179"/>
      <c r="J26" s="179"/>
      <c r="K26" s="179"/>
      <c r="L26" s="222"/>
      <c r="M26" s="222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222"/>
      <c r="M27" s="222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 t="s">
        <v>8</v>
      </c>
      <c r="H28" s="179" t="s">
        <v>10</v>
      </c>
      <c r="I28" s="179"/>
      <c r="J28" s="179"/>
      <c r="K28" s="179"/>
      <c r="L28" s="222"/>
      <c r="M28" s="222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1</v>
      </c>
      <c r="AK28" s="3">
        <f t="shared" si="0"/>
        <v>0</v>
      </c>
      <c r="AL28" s="3">
        <f t="shared" si="1"/>
        <v>1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 t="s">
        <v>8</v>
      </c>
      <c r="I29" s="179"/>
      <c r="J29" s="179"/>
      <c r="K29" s="179"/>
      <c r="L29" s="223"/>
      <c r="M29" s="223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1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7" t="s">
        <v>12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43">
        <f>SUM(AJ9:AJ53)</f>
        <v>16</v>
      </c>
      <c r="AK54" s="43">
        <f>SUM(AK9:AK53)</f>
        <v>0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8" t="s">
        <v>13</v>
      </c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20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5"/>
      <c r="AQ58" s="216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5"/>
      <c r="AQ71" s="216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7" t="s">
        <v>12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7"/>
      <c r="D93" s="207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7"/>
      <c r="D96" s="20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7"/>
      <c r="D97" s="207"/>
      <c r="E97" s="207"/>
      <c r="F97" s="207"/>
      <c r="G97" s="20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7"/>
      <c r="D98" s="207"/>
      <c r="E98" s="20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7"/>
      <c r="D99" s="207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L9:L29"/>
    <mergeCell ref="M9:M29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20" sqref="K20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13" t="s">
        <v>138</v>
      </c>
      <c r="AG6" s="213"/>
      <c r="AH6" s="213"/>
      <c r="AI6" s="213"/>
      <c r="AJ6" s="213"/>
      <c r="AK6" s="213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 t="s">
        <v>833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 t="s">
        <v>10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1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 t="s">
        <v>10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 t="s">
        <v>8</v>
      </c>
      <c r="G22" s="10" t="s">
        <v>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28"/>
      <c r="AN22" s="212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3</v>
      </c>
      <c r="AK54" s="86">
        <f>SUM(AK9:AK53)</f>
        <v>0</v>
      </c>
      <c r="AL54" s="86">
        <f>SUM(AL9:AL53)</f>
        <v>2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12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12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9" sqref="K19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3.87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13" t="s">
        <v>191</v>
      </c>
      <c r="AG6" s="213"/>
      <c r="AH6" s="213"/>
      <c r="AI6" s="213"/>
      <c r="AJ6" s="213"/>
      <c r="AK6" s="213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 t="s">
        <v>8</v>
      </c>
      <c r="G9" s="10" t="s">
        <v>8</v>
      </c>
      <c r="H9" s="10" t="s">
        <v>10</v>
      </c>
      <c r="I9" s="10"/>
      <c r="J9" s="10"/>
      <c r="K9" s="10" t="s">
        <v>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3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1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1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 t="s">
        <v>8</v>
      </c>
      <c r="G11" s="10" t="s">
        <v>8</v>
      </c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3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 t="s">
        <v>10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1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 t="s">
        <v>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1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 t="s">
        <v>8</v>
      </c>
      <c r="G16" s="10" t="s">
        <v>8</v>
      </c>
      <c r="H16" s="10" t="s">
        <v>10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2</v>
      </c>
      <c r="AK16" s="75">
        <f t="shared" si="1"/>
        <v>0</v>
      </c>
      <c r="AL16" s="75">
        <f t="shared" si="2"/>
        <v>1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 t="s">
        <v>8</v>
      </c>
      <c r="G17" s="10" t="s">
        <v>10</v>
      </c>
      <c r="H17" s="10" t="s">
        <v>8</v>
      </c>
      <c r="I17" s="10"/>
      <c r="J17" s="10"/>
      <c r="K17" s="10" t="s">
        <v>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3</v>
      </c>
      <c r="AK17" s="75">
        <f t="shared" si="1"/>
        <v>0</v>
      </c>
      <c r="AL17" s="75">
        <f t="shared" si="2"/>
        <v>1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 t="s">
        <v>8</v>
      </c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2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 t="s">
        <v>8</v>
      </c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2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4"/>
      <c r="AN22" s="205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75">
        <f>SUM(AJ9:AJ53)</f>
        <v>16</v>
      </c>
      <c r="AK54" s="75">
        <f>SUM(AK9:AK53)</f>
        <v>0</v>
      </c>
      <c r="AL54" s="75">
        <f>SUM(AL9:AL53)</f>
        <v>5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4"/>
      <c r="AQ71" s="205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N13" sqref="N13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3" t="s">
        <v>228</v>
      </c>
      <c r="AG6" s="213"/>
      <c r="AH6" s="213"/>
      <c r="AI6" s="213"/>
      <c r="AJ6" s="213"/>
      <c r="AK6" s="213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1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 t="s">
        <v>8</v>
      </c>
      <c r="G10" s="10"/>
      <c r="H10" s="10" t="s">
        <v>10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1</v>
      </c>
      <c r="AK10" s="80">
        <f t="shared" si="0"/>
        <v>0</v>
      </c>
      <c r="AL10" s="80">
        <f t="shared" si="1"/>
        <v>1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 t="s">
        <v>10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1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 t="s">
        <v>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1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 t="s">
        <v>8</v>
      </c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2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1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4"/>
      <c r="AN22" s="205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 t="s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1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1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0">
        <f>SUM(AJ9:AJ53)</f>
        <v>8</v>
      </c>
      <c r="AK54" s="80">
        <f>SUM(AK9:AK53)</f>
        <v>0</v>
      </c>
      <c r="AL54" s="80">
        <f>SUM(AL9:AL53)</f>
        <v>2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Q24" sqref="P24:Q24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17" width="7" style="51" customWidth="1"/>
    <col min="18" max="18" width="8.125" style="51" customWidth="1"/>
    <col min="19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3" t="s">
        <v>275</v>
      </c>
      <c r="AG6" s="213"/>
      <c r="AH6" s="213"/>
      <c r="AI6" s="213"/>
      <c r="AJ6" s="213"/>
      <c r="AK6" s="213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1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 t="s">
        <v>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1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4"/>
      <c r="AN22" s="205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 t="s">
        <v>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1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0">
        <f>SUM(AJ9:AJ53)</f>
        <v>1</v>
      </c>
      <c r="AK54" s="80">
        <f>SUM(AK9:AK53)</f>
        <v>1</v>
      </c>
      <c r="AL54" s="80">
        <f>SUM(AL9:AL53)</f>
        <v>1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N26" sqref="N26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317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 t="s">
        <v>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1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9"/>
      <c r="AN22" s="230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 t="s">
        <v>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 t="s">
        <v>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 t="s">
        <v>9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2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06" t="s">
        <v>12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3">
        <f>SUM(AJ9:AJ42)</f>
        <v>4</v>
      </c>
      <c r="AK43" s="3">
        <f>SUM(AK9:AK42)</f>
        <v>3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08" t="s">
        <v>13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10" t="s">
        <v>7</v>
      </c>
      <c r="D46" s="21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4"/>
      <c r="AQ47" s="205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4"/>
      <c r="AQ60" s="205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6" t="s">
        <v>12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07"/>
      <c r="D82" s="207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7"/>
      <c r="D85" s="207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7"/>
      <c r="D86" s="207"/>
      <c r="E86" s="207"/>
      <c r="F86" s="207"/>
      <c r="G86" s="207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7"/>
      <c r="D87" s="207"/>
      <c r="E87" s="207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7"/>
      <c r="D88" s="207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Q30" sqref="Q30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369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 t="s">
        <v>8</v>
      </c>
      <c r="G13" s="185" t="s">
        <v>8</v>
      </c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2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 t="s">
        <v>8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 t="s">
        <v>8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 t="s">
        <v>8</v>
      </c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1</v>
      </c>
      <c r="AK22" s="3">
        <f t="shared" si="0"/>
        <v>0</v>
      </c>
      <c r="AL22" s="3">
        <f t="shared" si="1"/>
        <v>0</v>
      </c>
      <c r="AM22" s="204"/>
      <c r="AN22" s="205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 t="s">
        <v>10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 t="s">
        <v>8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 t="s">
        <v>9</v>
      </c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1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 t="s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 t="s">
        <v>9</v>
      </c>
      <c r="G36" s="185" t="s">
        <v>9</v>
      </c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2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 t="s">
        <v>10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1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8</v>
      </c>
      <c r="AK54" s="3">
        <f>SUM(AK9:AK53)</f>
        <v>3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L21" sqref="L21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435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203" t="s">
        <v>832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8"/>
      <c r="AN22" s="212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 t="s">
        <v>8</v>
      </c>
      <c r="G28" s="10" t="s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 t="s">
        <v>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1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2</v>
      </c>
      <c r="AK54" s="3">
        <f>SUM(AK9:AK53)</f>
        <v>1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12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12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2019-02-19T05:38:52Z</cp:lastPrinted>
  <dcterms:created xsi:type="dcterms:W3CDTF">2001-09-21T17:17:00Z</dcterms:created>
  <dcterms:modified xsi:type="dcterms:W3CDTF">2020-01-09T11:32:44Z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