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6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TBN19.1!$A$8:$AL$80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L92" i="24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O92" i="236" l="1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8" i="241" l="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Tri</author>
  </authors>
  <commentList>
    <comment ref="G9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K CÓ PHIẾU ĐIỂM DANH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G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K CÓ PHIẾU</t>
        </r>
      </text>
    </comment>
  </commentList>
</comments>
</file>

<file path=xl/sharedStrings.xml><?xml version="1.0" encoding="utf-8"?>
<sst xmlns="http://schemas.openxmlformats.org/spreadsheetml/2006/main" count="2563" uniqueCount="833">
  <si>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</si>
  <si>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</si>
  <si>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</si>
  <si>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</si>
  <si>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</si>
  <si>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</si>
  <si>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</si>
  <si>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</si>
  <si>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</si>
  <si>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</si>
  <si>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</si>
  <si>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</si>
  <si>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</si>
  <si>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</si>
  <si>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</si>
  <si>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</si>
  <si>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</si>
  <si>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</si>
  <si>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</si>
  <si>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</si>
  <si>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</si>
  <si>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</si>
  <si>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</si>
  <si>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</si>
  <si>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</si>
  <si>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</si>
  <si>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</si>
  <si>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</si>
  <si>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</si>
  <si>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</si>
  <si>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</si>
  <si>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</si>
  <si>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</si>
  <si>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</si>
  <si>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</si>
  <si>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</si>
  <si>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</si>
  <si>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</si>
  <si>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</si>
  <si>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</si>
  <si>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</si>
  <si>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</si>
  <si>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</si>
  <si>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</si>
  <si>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</si>
  <si>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</si>
  <si>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</si>
  <si>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</si>
  <si>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</si>
  <si>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</si>
  <si>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</si>
  <si>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</si>
  <si>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</si>
  <si>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</si>
  <si>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</si>
  <si>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</si>
  <si>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</si>
  <si>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</si>
  <si>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</si>
  <si>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</si>
  <si>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</si>
  <si>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</si>
  <si>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</si>
  <si>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</si>
  <si>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</si>
  <si>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</si>
  <si>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</si>
  <si>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</si>
  <si>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</si>
  <si>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</si>
  <si>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</si>
  <si>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</si>
  <si>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</si>
  <si>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</si>
  <si>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</si>
  <si>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</si>
  <si>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</si>
  <si>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</si>
  <si>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</si>
  <si>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</si>
  <si>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</si>
  <si>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</si>
  <si>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</si>
  <si>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</si>
  <si>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</si>
  <si>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</si>
  <si>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</si>
  <si>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</si>
  <si>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</si>
  <si>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</si>
  <si>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</si>
  <si>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</si>
  <si>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</si>
  <si>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</si>
  <si>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</si>
  <si>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</si>
  <si>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</si>
  <si>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</si>
  <si>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</si>
  <si>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</si>
  <si>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</si>
  <si>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</si>
  <si>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</si>
  <si>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</si>
  <si>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</si>
  <si>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</si>
  <si>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</si>
  <si>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</si>
  <si>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</si>
  <si>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</si>
  <si>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</si>
  <si>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</si>
  <si>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</si>
  <si>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</si>
  <si>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</si>
  <si>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</si>
  <si>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</si>
  <si>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</si>
  <si>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</si>
  <si>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</si>
  <si>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</si>
  <si>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</si>
  <si>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</si>
  <si>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</si>
  <si>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</si>
  <si>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</si>
  <si>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</si>
  <si>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</si>
  <si>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</si>
  <si>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</si>
  <si>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</si>
  <si>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</si>
  <si>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</si>
  <si>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</si>
  <si>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</si>
  <si>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</si>
  <si>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</si>
  <si>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</si>
  <si>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</si>
  <si>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</si>
  <si>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</si>
  <si>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</si>
  <si>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</si>
  <si>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</si>
  <si>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</si>
  <si>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</si>
  <si>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</si>
  <si>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</si>
  <si>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</si>
  <si>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</si>
  <si>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</si>
  <si>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</si>
  <si>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</si>
  <si>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</si>
  <si>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</si>
  <si>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</si>
  <si>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</si>
  <si>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</si>
  <si>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</si>
  <si>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</si>
  <si>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</si>
  <si>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</si>
  <si>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</si>
  <si>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</si>
  <si>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</si>
  <si>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</si>
  <si>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</si>
  <si>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</si>
  <si>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</si>
  <si>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</si>
  <si>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</si>
  <si>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</si>
  <si>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</si>
  <si>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</si>
  <si>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</si>
  <si>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</si>
  <si>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</si>
  <si>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</si>
  <si>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</si>
  <si>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</si>
  <si>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</si>
  <si>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</si>
  <si>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</si>
  <si>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</si>
  <si>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</si>
  <si>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</si>
  <si>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</si>
  <si>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</si>
  <si>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</si>
  <si>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</si>
  <si>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</si>
  <si>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</si>
  <si>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</si>
  <si>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</si>
  <si>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</si>
  <si>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</si>
  <si>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</si>
  <si>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</si>
  <si>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</si>
  <si>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</si>
  <si>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</si>
  <si>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</si>
  <si>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</si>
  <si>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</si>
  <si>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</si>
  <si>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</si>
  <si>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</si>
  <si>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</si>
  <si>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</si>
  <si>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</si>
  <si>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</si>
  <si>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</si>
  <si>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</si>
  <si>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</si>
  <si>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</si>
  <si>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</si>
  <si>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</si>
  <si>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</si>
  <si>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</si>
  <si>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</si>
  <si>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</si>
  <si>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</si>
  <si>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</si>
  <si>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</si>
  <si>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</si>
  <si>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</si>
  <si>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</si>
  <si>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</si>
  <si>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</si>
  <si>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</si>
  <si>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</si>
  <si>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</si>
  <si>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</si>
  <si>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</si>
  <si>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</si>
  <si>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</si>
  <si>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</si>
  <si>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</si>
  <si>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</si>
  <si>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</si>
  <si>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</si>
  <si>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</si>
  <si>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</si>
  <si>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</si>
  <si>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</si>
  <si>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</si>
  <si>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</si>
  <si>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</si>
  <si>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</si>
  <si>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</si>
  <si>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</si>
  <si>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</si>
  <si>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</si>
  <si>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</si>
  <si>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</si>
  <si>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</si>
  <si>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</si>
  <si>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</si>
  <si>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</si>
  <si>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</si>
  <si>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</si>
  <si>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</si>
  <si>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</si>
  <si>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</si>
  <si>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</si>
  <si>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</si>
  <si>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</si>
  <si>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</si>
  <si>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</si>
  <si>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</si>
  <si>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</si>
  <si>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</si>
  <si>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</si>
  <si>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</si>
  <si>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</si>
  <si>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</si>
  <si>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</si>
  <si>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</si>
  <si>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</si>
  <si>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</si>
  <si>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</si>
  <si>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</si>
  <si>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</si>
  <si>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</si>
  <si>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</si>
  <si>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</si>
  <si>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</si>
  <si>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</si>
  <si>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</si>
  <si>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</si>
  <si>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</si>
  <si>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</si>
  <si>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</si>
  <si>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</si>
  <si>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</si>
  <si>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</si>
  <si>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</si>
  <si>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</si>
  <si>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</si>
  <si>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</si>
  <si>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</si>
  <si>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</si>
  <si>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</si>
  <si>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</si>
  <si>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</si>
  <si>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</si>
  <si>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</si>
  <si>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</si>
  <si>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</si>
  <si>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</si>
  <si>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</si>
  <si>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</si>
  <si>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</si>
  <si>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</si>
  <si>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</si>
  <si>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</si>
  <si>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</si>
  <si>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</si>
  <si>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</si>
  <si>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</si>
  <si>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</si>
  <si>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</si>
  <si>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</si>
  <si>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</si>
  <si>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</si>
  <si>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</si>
  <si>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</si>
  <si>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</si>
  <si>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</si>
  <si>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</si>
  <si>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</si>
  <si>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</si>
  <si>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</si>
  <si>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</si>
  <si>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</si>
  <si>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</si>
  <si>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</si>
  <si>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</si>
  <si>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</si>
  <si>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</si>
  <si>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</si>
  <si>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</si>
  <si>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</si>
  <si>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</si>
  <si>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</si>
  <si>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</si>
  <si>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</si>
  <si>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</si>
  <si>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</si>
  <si>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</si>
  <si>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</si>
  <si>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</si>
  <si>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</si>
  <si>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</si>
  <si>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</si>
  <si>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</si>
  <si>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</si>
  <si>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</si>
  <si>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</si>
  <si>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</si>
  <si>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</si>
  <si>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</si>
  <si>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</si>
  <si>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</si>
  <si>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</si>
  <si>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</si>
  <si>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</si>
  <si>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</si>
  <si>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</si>
  <si>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</si>
  <si>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</si>
  <si>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</si>
  <si>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</si>
  <si>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</si>
  <si>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</si>
  <si>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</si>
  <si>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</si>
  <si>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</si>
  <si>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</si>
  <si>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</si>
  <si>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</si>
  <si>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</si>
  <si>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</si>
  <si>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</si>
  <si>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</si>
  <si>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</si>
  <si>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</si>
  <si>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</si>
  <si>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</si>
  <si>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</si>
  <si>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</si>
  <si>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</si>
  <si>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</si>
  <si>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</si>
  <si>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</si>
  <si>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</si>
  <si>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</si>
  <si>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</si>
  <si>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</si>
  <si>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</si>
  <si>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</si>
  <si>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</si>
  <si>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</si>
  <si>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</si>
  <si>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</si>
  <si>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</si>
  <si>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</si>
  <si>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</si>
  <si>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</si>
  <si>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</si>
  <si>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</si>
  <si>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</si>
  <si>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</si>
  <si>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</si>
  <si>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</si>
  <si>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</si>
  <si>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</si>
  <si>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</si>
  <si>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</si>
  <si>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</si>
  <si>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</si>
  <si>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</si>
  <si>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</si>
  <si>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</si>
  <si>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</si>
  <si>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</si>
  <si>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</si>
  <si>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</si>
  <si>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</si>
  <si>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</si>
  <si>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</si>
  <si>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</si>
  <si>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</si>
  <si>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</si>
  <si>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</si>
  <si>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</si>
  <si>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</si>
  <si>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</si>
  <si>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</si>
  <si>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</si>
  <si>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</si>
  <si>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</si>
  <si>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</si>
  <si>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</si>
  <si>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</si>
  <si>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</si>
  <si>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</si>
  <si>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</si>
  <si>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</si>
  <si>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</si>
  <si>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</si>
  <si>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</si>
  <si>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</si>
  <si>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</si>
  <si>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</si>
  <si>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</si>
  <si>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</si>
  <si>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</si>
  <si>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</si>
  <si>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</si>
  <si>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</si>
  <si>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</si>
  <si>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</si>
  <si>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</si>
  <si>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</si>
  <si>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</si>
  <si>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</si>
  <si>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</si>
  <si>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</si>
  <si>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</si>
  <si>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</si>
  <si>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</si>
  <si>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</si>
  <si>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</si>
  <si>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</si>
  <si>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</si>
  <si>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</si>
  <si>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</si>
  <si>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</si>
  <si>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</si>
  <si>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</si>
  <si>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</si>
  <si>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</si>
  <si>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</si>
  <si>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</si>
  <si>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</si>
  <si>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</si>
  <si>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</si>
  <si>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</si>
  <si>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</si>
  <si>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</si>
  <si>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</si>
  <si>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</si>
  <si>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</si>
  <si>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</si>
  <si>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</si>
  <si>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</si>
  <si>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</si>
  <si>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</si>
  <si>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</si>
  <si>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</si>
  <si>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</si>
  <si>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</si>
  <si>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</si>
  <si>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</si>
  <si>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</si>
  <si>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</si>
  <si>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</si>
  <si>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</si>
  <si>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</si>
  <si>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</si>
  <si>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</si>
  <si>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</si>
  <si>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</si>
  <si>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</si>
  <si>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</si>
  <si>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</si>
  <si>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</si>
  <si>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</si>
  <si>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</si>
  <si>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</si>
  <si>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</si>
  <si>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</si>
  <si>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</si>
  <si>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</si>
  <si>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</si>
  <si>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</si>
  <si>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</si>
  <si>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</si>
  <si>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</si>
  <si>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</si>
  <si>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</si>
  <si>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</si>
  <si>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</si>
  <si>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</si>
  <si>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</si>
  <si>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</si>
  <si>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</si>
  <si>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</si>
  <si>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</si>
  <si>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</si>
  <si>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</si>
  <si>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</si>
  <si>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</si>
  <si>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</si>
  <si>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</si>
  <si>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</si>
  <si>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</si>
  <si>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</si>
  <si>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</si>
  <si>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</si>
  <si>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</si>
  <si>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</si>
  <si>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</si>
  <si>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</si>
  <si>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</si>
  <si>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</si>
  <si>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</si>
  <si>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</si>
  <si>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</si>
  <si>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</si>
  <si>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</si>
  <si>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</si>
  <si>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</si>
  <si>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</si>
  <si>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</si>
  <si>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</si>
  <si>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</si>
  <si>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</si>
  <si>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</si>
  <si>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</si>
  <si>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</si>
  <si>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</si>
  <si>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</si>
  <si>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</si>
  <si>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</si>
  <si>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</si>
  <si>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</si>
  <si>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</si>
  <si>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</si>
  <si>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</si>
  <si>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</si>
  <si>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</si>
  <si>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</si>
  <si>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</si>
  <si>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</si>
  <si>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</si>
  <si>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</si>
  <si>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</si>
  <si>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</si>
  <si>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</si>
  <si>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</si>
  <si>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</si>
  <si>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</si>
  <si>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</si>
  <si>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</si>
  <si>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</si>
  <si>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</si>
  <si>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</si>
  <si>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</si>
  <si>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</si>
  <si>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</si>
  <si>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</si>
  <si>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</si>
  <si>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</si>
  <si>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</si>
  <si>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</si>
  <si>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</si>
  <si>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</si>
  <si>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</si>
  <si>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</si>
  <si>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</si>
  <si>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</si>
  <si>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</si>
  <si>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</si>
  <si>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</si>
  <si>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</si>
  <si>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</si>
  <si>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</si>
  <si>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</si>
  <si>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</si>
  <si>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</si>
  <si>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</si>
  <si>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</si>
  <si>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</si>
  <si>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</si>
  <si>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</si>
  <si>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</si>
  <si>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</si>
  <si>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</si>
  <si>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</si>
  <si>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</si>
  <si>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</si>
  <si>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</si>
  <si>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</si>
  <si>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</si>
  <si>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</si>
  <si>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</si>
  <si>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</si>
  <si>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</si>
  <si>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</si>
  <si>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</si>
  <si>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</si>
  <si>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</si>
  <si>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</si>
  <si>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</si>
  <si>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</si>
  <si>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</si>
  <si>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</si>
  <si>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</si>
  <si>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</si>
  <si>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</si>
  <si>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</si>
  <si>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</si>
  <si>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</si>
  <si>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</si>
  <si>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</si>
  <si>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</si>
  <si>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</si>
  <si>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</si>
  <si>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</si>
  <si>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</si>
  <si>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</si>
  <si>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</si>
  <si>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</si>
  <si>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</si>
  <si>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</si>
  <si>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</si>
  <si>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</si>
  <si>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</si>
  <si>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</si>
  <si>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</si>
  <si>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</si>
  <si>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</si>
  <si>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</si>
  <si>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</si>
  <si>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</si>
  <si>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</si>
  <si>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</si>
  <si>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</si>
  <si>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</si>
  <si>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</si>
  <si>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</si>
  <si>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</si>
  <si>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</si>
  <si>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</si>
  <si>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</si>
  <si>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</si>
  <si>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</si>
  <si>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</si>
  <si>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</si>
  <si>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</si>
  <si>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</si>
  <si>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</si>
  <si>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</si>
  <si>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</si>
  <si>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</si>
  <si>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</si>
  <si>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</si>
  <si>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</si>
  <si>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</si>
  <si>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</si>
  <si>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</si>
  <si>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</si>
  <si>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</si>
  <si>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</si>
  <si>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</si>
  <si>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</si>
  <si>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</si>
  <si>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</si>
  <si>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</si>
  <si>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</si>
  <si>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</si>
  <si>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</si>
  <si>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</si>
  <si>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</si>
  <si>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</si>
  <si>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</si>
  <si>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</si>
  <si>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</si>
  <si>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</si>
  <si>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</si>
  <si>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</si>
  <si>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</si>
  <si>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</si>
  <si>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</si>
  <si>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</si>
  <si>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</si>
  <si>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</si>
  <si>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</si>
  <si>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</si>
  <si>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</si>
  <si>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</si>
  <si>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</si>
  <si>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</si>
  <si>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</si>
  <si>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</si>
  <si>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</si>
  <si>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</si>
  <si>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</si>
  <si>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</si>
  <si>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</si>
  <si>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</si>
  <si>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</si>
  <si>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</si>
  <si>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</si>
  <si>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</si>
  <si>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</si>
  <si>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</si>
  <si>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</si>
  <si>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</si>
  <si>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</si>
  <si>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</si>
  <si>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</si>
  <si>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</si>
  <si>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</si>
  <si>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</si>
  <si>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</si>
  <si>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</si>
  <si>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</si>
  <si>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</si>
  <si>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</si>
  <si>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</si>
  <si>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</si>
  <si>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</si>
  <si>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</si>
  <si>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</si>
  <si>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</si>
  <si>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</si>
  <si>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</si>
  <si>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</si>
  <si>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</si>
  <si>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</si>
  <si>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</si>
  <si>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</si>
  <si>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</si>
  <si>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</si>
  <si>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</si>
  <si>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</si>
  <si>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</si>
  <si>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</si>
  <si>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</si>
  <si>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</si>
  <si>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</si>
  <si>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</si>
  <si>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</si>
  <si>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</si>
  <si>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</si>
  <si>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</si>
  <si>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</si>
  <si>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</si>
  <si>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</si>
  <si>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</si>
  <si>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</si>
  <si>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</si>
  <si>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</si>
  <si>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</si>
  <si>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</si>
  <si>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</si>
  <si>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</si>
  <si>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</si>
  <si>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</si>
  <si>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</si>
  <si>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</si>
  <si>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</si>
  <si>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</si>
  <si>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</si>
  <si>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</si>
  <si>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</si>
  <si>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</si>
  <si>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</si>
  <si>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</si>
  <si>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</si>
  <si>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</si>
  <si>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</si>
  <si>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</si>
  <si>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</si>
  <si>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</si>
  <si>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</si>
  <si>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</si>
  <si>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</si>
  <si>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</si>
  <si>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</si>
  <si>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</si>
  <si>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</si>
  <si>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</si>
  <si>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</si>
  <si>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</si>
  <si>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</si>
  <si>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</si>
  <si>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2K</t>
  </si>
  <si>
    <t>2P</t>
  </si>
  <si>
    <t>V:0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</si>
</sst>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2"/>
      <name val="Times New Roman"/>
      <family val="1"/>
      <charset val="163"/>
      <scheme val="major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22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70" fillId="26" borderId="19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0"/>
    <cellStyle name="Comma [0] 2 2" xfId="2101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20" sqref="G2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47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8"/>
      <c r="F9" s="179"/>
      <c r="G9" s="179"/>
      <c r="H9" s="157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8"/>
      <c r="F10" s="179"/>
      <c r="G10" s="179"/>
      <c r="H10" s="157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8"/>
      <c r="F11" s="179"/>
      <c r="G11" s="179" t="s">
        <v>10</v>
      </c>
      <c r="H11" s="15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0"/>
      <c r="AJ11" s="94">
        <f t="shared" si="2"/>
        <v>0</v>
      </c>
      <c r="AK11" s="94">
        <f t="shared" si="0"/>
        <v>0</v>
      </c>
      <c r="AL11" s="94">
        <f t="shared" si="1"/>
        <v>1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8"/>
      <c r="F12" s="179"/>
      <c r="G12" s="179"/>
      <c r="H12" s="157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8"/>
      <c r="F13" s="179"/>
      <c r="G13" s="179"/>
      <c r="H13" s="157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8"/>
      <c r="F14" s="179"/>
      <c r="G14" s="179"/>
      <c r="H14" s="157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80"/>
      <c r="F15" s="181"/>
      <c r="G15" s="181" t="s">
        <v>10</v>
      </c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92"/>
      <c r="AJ15" s="94">
        <f t="shared" si="2"/>
        <v>0</v>
      </c>
      <c r="AK15" s="94">
        <f t="shared" si="0"/>
        <v>0</v>
      </c>
      <c r="AL15" s="94">
        <f t="shared" si="1"/>
        <v>1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8"/>
      <c r="F16" s="179"/>
      <c r="G16" s="179"/>
      <c r="H16" s="157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8"/>
      <c r="F17" s="179"/>
      <c r="G17" s="179" t="s">
        <v>8</v>
      </c>
      <c r="H17" s="157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0"/>
      <c r="AJ17" s="94">
        <f t="shared" si="2"/>
        <v>1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8"/>
      <c r="F18" s="179"/>
      <c r="G18" s="179" t="s">
        <v>8</v>
      </c>
      <c r="H18" s="157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0"/>
      <c r="AJ18" s="94">
        <f t="shared" si="2"/>
        <v>1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8"/>
      <c r="F19" s="179"/>
      <c r="G19" s="179" t="s">
        <v>8</v>
      </c>
      <c r="H19" s="157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0"/>
      <c r="AJ19" s="94">
        <f t="shared" si="2"/>
        <v>1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8"/>
      <c r="F20" s="179"/>
      <c r="G20" s="179" t="s">
        <v>10</v>
      </c>
      <c r="H20" s="157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0"/>
      <c r="AJ20" s="94">
        <f t="shared" si="2"/>
        <v>0</v>
      </c>
      <c r="AK20" s="94">
        <f t="shared" si="0"/>
        <v>0</v>
      </c>
      <c r="AL20" s="94">
        <f t="shared" si="1"/>
        <v>1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2"/>
      <c r="F21" s="182"/>
      <c r="G21" s="182"/>
      <c r="H21" s="15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4"/>
      <c r="AN22" s="205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3">
        <f>SUM(AJ9:AJ53)</f>
        <v>3</v>
      </c>
      <c r="AK54" s="3">
        <f>SUM(AK9:AK53)</f>
        <v>0</v>
      </c>
      <c r="AL54" s="3">
        <f>SUM(AL9:AL53)</f>
        <v>3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opLeftCell="A14" zoomScale="55" zoomScaleNormal="55" workbookViewId="0">
      <selection activeCell="L20" sqref="L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516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3">
        <v>1</v>
      </c>
      <c r="B9" s="189" t="s">
        <v>521</v>
      </c>
      <c r="C9" s="190" t="s">
        <v>522</v>
      </c>
      <c r="D9" s="191" t="s">
        <v>523</v>
      </c>
      <c r="E9" s="176"/>
      <c r="F9" s="15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58"/>
      <c r="AD9" s="177"/>
      <c r="AE9" s="177"/>
      <c r="AF9" s="177"/>
      <c r="AG9" s="177"/>
      <c r="AH9" s="177"/>
      <c r="AI9" s="177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3">
        <v>2</v>
      </c>
      <c r="B10" s="189" t="s">
        <v>524</v>
      </c>
      <c r="C10" s="190" t="s">
        <v>525</v>
      </c>
      <c r="D10" s="191" t="s">
        <v>53</v>
      </c>
      <c r="E10" s="178"/>
      <c r="F10" s="15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3">
        <v>3</v>
      </c>
      <c r="B11" s="189" t="s">
        <v>526</v>
      </c>
      <c r="C11" s="190" t="s">
        <v>527</v>
      </c>
      <c r="D11" s="191" t="s">
        <v>53</v>
      </c>
      <c r="E11" s="178"/>
      <c r="F11" s="15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93">
        <v>4</v>
      </c>
      <c r="B12" s="189">
        <v>1910080049</v>
      </c>
      <c r="C12" s="190" t="s">
        <v>822</v>
      </c>
      <c r="D12" s="191" t="s">
        <v>185</v>
      </c>
      <c r="E12" s="178"/>
      <c r="F12" s="15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3">
        <v>5</v>
      </c>
      <c r="B13" s="189" t="s">
        <v>528</v>
      </c>
      <c r="C13" s="190" t="s">
        <v>109</v>
      </c>
      <c r="D13" s="191" t="s">
        <v>56</v>
      </c>
      <c r="E13" s="178"/>
      <c r="F13" s="15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3">
        <v>6</v>
      </c>
      <c r="B14" s="189" t="s">
        <v>529</v>
      </c>
      <c r="C14" s="190" t="s">
        <v>87</v>
      </c>
      <c r="D14" s="191" t="s">
        <v>530</v>
      </c>
      <c r="E14" s="178"/>
      <c r="F14" s="158" t="s">
        <v>831</v>
      </c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2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3">
        <v>7</v>
      </c>
      <c r="B15" s="189" t="s">
        <v>531</v>
      </c>
      <c r="C15" s="190" t="s">
        <v>425</v>
      </c>
      <c r="D15" s="191" t="s">
        <v>59</v>
      </c>
      <c r="E15" s="180"/>
      <c r="F15" s="158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3">
        <v>8</v>
      </c>
      <c r="B16" s="189" t="s">
        <v>532</v>
      </c>
      <c r="C16" s="190" t="s">
        <v>102</v>
      </c>
      <c r="D16" s="191" t="s">
        <v>59</v>
      </c>
      <c r="E16" s="178"/>
      <c r="F16" s="15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3">
        <v>9</v>
      </c>
      <c r="B17" s="189" t="s">
        <v>533</v>
      </c>
      <c r="C17" s="190" t="s">
        <v>534</v>
      </c>
      <c r="D17" s="191" t="s">
        <v>97</v>
      </c>
      <c r="E17" s="176"/>
      <c r="F17" s="1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58"/>
      <c r="AD17" s="177"/>
      <c r="AE17" s="177"/>
      <c r="AF17" s="177"/>
      <c r="AG17" s="177"/>
      <c r="AH17" s="177"/>
      <c r="AI17" s="177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3">
        <v>10</v>
      </c>
      <c r="B18" s="189" t="s">
        <v>535</v>
      </c>
      <c r="C18" s="190" t="s">
        <v>536</v>
      </c>
      <c r="D18" s="191" t="s">
        <v>103</v>
      </c>
      <c r="E18" s="178"/>
      <c r="F18" s="15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3">
        <v>11</v>
      </c>
      <c r="B19" s="189" t="s">
        <v>537</v>
      </c>
      <c r="C19" s="190" t="s">
        <v>538</v>
      </c>
      <c r="D19" s="191" t="s">
        <v>30</v>
      </c>
      <c r="E19" s="178"/>
      <c r="F19" s="158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3">
        <v>12</v>
      </c>
      <c r="B20" s="189" t="s">
        <v>539</v>
      </c>
      <c r="C20" s="190" t="s">
        <v>540</v>
      </c>
      <c r="D20" s="191" t="s">
        <v>44</v>
      </c>
      <c r="E20" s="178"/>
      <c r="F20" s="15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3">
        <v>13</v>
      </c>
      <c r="B21" s="189" t="s">
        <v>541</v>
      </c>
      <c r="C21" s="190" t="s">
        <v>102</v>
      </c>
      <c r="D21" s="191" t="s">
        <v>44</v>
      </c>
      <c r="E21" s="182"/>
      <c r="F21" s="158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3">
        <v>14</v>
      </c>
      <c r="B22" s="189" t="s">
        <v>811</v>
      </c>
      <c r="C22" s="190" t="s">
        <v>126</v>
      </c>
      <c r="D22" s="191" t="s">
        <v>26</v>
      </c>
      <c r="E22" s="178"/>
      <c r="F22" s="15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12"/>
      <c r="AO22" s="121"/>
    </row>
    <row r="23" spans="1:41" s="122" customFormat="1" ht="30" customHeight="1">
      <c r="A23" s="193">
        <v>15</v>
      </c>
      <c r="B23" s="189" t="s">
        <v>542</v>
      </c>
      <c r="C23" s="190" t="s">
        <v>543</v>
      </c>
      <c r="D23" s="191" t="s">
        <v>26</v>
      </c>
      <c r="E23" s="178"/>
      <c r="F23" s="15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3">
        <v>16</v>
      </c>
      <c r="B24" s="189" t="s">
        <v>544</v>
      </c>
      <c r="C24" s="190" t="s">
        <v>545</v>
      </c>
      <c r="D24" s="191" t="s">
        <v>156</v>
      </c>
      <c r="E24" s="184"/>
      <c r="F24" s="15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3">
        <v>17</v>
      </c>
      <c r="B25" s="189" t="s">
        <v>546</v>
      </c>
      <c r="C25" s="190" t="s">
        <v>102</v>
      </c>
      <c r="D25" s="191" t="s">
        <v>547</v>
      </c>
      <c r="E25" s="184"/>
      <c r="F25" s="158" t="s">
        <v>8</v>
      </c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3">
        <v>18</v>
      </c>
      <c r="B26" s="189" t="s">
        <v>548</v>
      </c>
      <c r="C26" s="190" t="s">
        <v>133</v>
      </c>
      <c r="D26" s="191" t="s">
        <v>255</v>
      </c>
      <c r="E26" s="186"/>
      <c r="F26" s="15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58"/>
      <c r="AD26" s="187"/>
      <c r="AE26" s="187"/>
      <c r="AF26" s="187"/>
      <c r="AG26" s="187"/>
      <c r="AH26" s="187"/>
      <c r="AI26" s="187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3">
        <v>19</v>
      </c>
      <c r="B27" s="189" t="s">
        <v>549</v>
      </c>
      <c r="C27" s="190" t="s">
        <v>169</v>
      </c>
      <c r="D27" s="191" t="s">
        <v>115</v>
      </c>
      <c r="E27" s="184"/>
      <c r="F27" s="15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3">
        <v>20</v>
      </c>
      <c r="B28" s="189" t="s">
        <v>550</v>
      </c>
      <c r="C28" s="190" t="s">
        <v>551</v>
      </c>
      <c r="D28" s="191" t="s">
        <v>115</v>
      </c>
      <c r="E28" s="184"/>
      <c r="F28" s="158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3">
        <v>21</v>
      </c>
      <c r="B29" s="189" t="s">
        <v>552</v>
      </c>
      <c r="C29" s="190" t="s">
        <v>553</v>
      </c>
      <c r="D29" s="191" t="s">
        <v>120</v>
      </c>
      <c r="E29" s="184"/>
      <c r="F29" s="158" t="s">
        <v>10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121"/>
      <c r="AN29" s="121"/>
      <c r="AO29" s="121"/>
    </row>
    <row r="30" spans="1:41" s="122" customFormat="1" ht="30" customHeight="1">
      <c r="A30" s="193">
        <v>22</v>
      </c>
      <c r="B30" s="189" t="s">
        <v>554</v>
      </c>
      <c r="C30" s="190" t="s">
        <v>555</v>
      </c>
      <c r="D30" s="191" t="s">
        <v>42</v>
      </c>
      <c r="E30" s="184"/>
      <c r="F30" s="15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3">
        <v>23</v>
      </c>
      <c r="B31" s="189" t="s">
        <v>556</v>
      </c>
      <c r="C31" s="190" t="s">
        <v>557</v>
      </c>
      <c r="D31" s="191" t="s">
        <v>558</v>
      </c>
      <c r="E31" s="184"/>
      <c r="F31" s="158" t="s">
        <v>9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1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3">
        <v>24</v>
      </c>
      <c r="B32" s="189" t="s">
        <v>559</v>
      </c>
      <c r="C32" s="190" t="s">
        <v>560</v>
      </c>
      <c r="D32" s="191" t="s">
        <v>37</v>
      </c>
      <c r="E32" s="184"/>
      <c r="F32" s="158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3">
        <v>25</v>
      </c>
      <c r="B33" s="189" t="s">
        <v>561</v>
      </c>
      <c r="C33" s="190" t="s">
        <v>562</v>
      </c>
      <c r="D33" s="191" t="s">
        <v>563</v>
      </c>
      <c r="E33" s="184"/>
      <c r="F33" s="15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3">
        <v>26</v>
      </c>
      <c r="B34" s="189" t="s">
        <v>564</v>
      </c>
      <c r="C34" s="190" t="s">
        <v>565</v>
      </c>
      <c r="D34" s="191" t="s">
        <v>164</v>
      </c>
      <c r="E34" s="184"/>
      <c r="F34" s="158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3">
        <v>27</v>
      </c>
      <c r="B35" s="189" t="s">
        <v>566</v>
      </c>
      <c r="C35" s="190" t="s">
        <v>567</v>
      </c>
      <c r="D35" s="191" t="s">
        <v>129</v>
      </c>
      <c r="E35" s="184"/>
      <c r="F35" s="15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93">
        <v>28</v>
      </c>
      <c r="B36" s="189" t="s">
        <v>568</v>
      </c>
      <c r="C36" s="190" t="s">
        <v>569</v>
      </c>
      <c r="D36" s="191" t="s">
        <v>497</v>
      </c>
      <c r="E36" s="184"/>
      <c r="F36" s="158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3">
        <v>29</v>
      </c>
      <c r="B37" s="189" t="s">
        <v>570</v>
      </c>
      <c r="C37" s="190" t="s">
        <v>571</v>
      </c>
      <c r="D37" s="191" t="s">
        <v>38</v>
      </c>
      <c r="E37" s="184"/>
      <c r="F37" s="158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57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3">
        <v>30</v>
      </c>
      <c r="B38" s="189" t="s">
        <v>572</v>
      </c>
      <c r="C38" s="190" t="s">
        <v>573</v>
      </c>
      <c r="D38" s="191" t="s">
        <v>38</v>
      </c>
      <c r="E38" s="184"/>
      <c r="F38" s="15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57"/>
      <c r="AD38" s="185"/>
      <c r="AE38" s="185"/>
      <c r="AF38" s="185"/>
      <c r="AG38" s="185"/>
      <c r="AH38" s="185"/>
      <c r="AI38" s="18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3">
        <v>31</v>
      </c>
      <c r="B39" s="189" t="s">
        <v>574</v>
      </c>
      <c r="C39" s="190" t="s">
        <v>300</v>
      </c>
      <c r="D39" s="191" t="s">
        <v>575</v>
      </c>
      <c r="E39" s="184"/>
      <c r="F39" s="158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57"/>
      <c r="AD39" s="185"/>
      <c r="AE39" s="185"/>
      <c r="AF39" s="185"/>
      <c r="AG39" s="185"/>
      <c r="AH39" s="185"/>
      <c r="AI39" s="185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3">
        <v>32</v>
      </c>
      <c r="B40" s="189" t="s">
        <v>576</v>
      </c>
      <c r="C40" s="190" t="s">
        <v>577</v>
      </c>
      <c r="D40" s="191" t="s">
        <v>83</v>
      </c>
      <c r="E40" s="184"/>
      <c r="F40" s="158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57"/>
      <c r="AD40" s="185"/>
      <c r="AE40" s="185"/>
      <c r="AF40" s="185"/>
      <c r="AG40" s="185"/>
      <c r="AH40" s="185"/>
      <c r="AI40" s="185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3">
        <v>33</v>
      </c>
      <c r="B41" s="189" t="s">
        <v>578</v>
      </c>
      <c r="C41" s="190" t="s">
        <v>579</v>
      </c>
      <c r="D41" s="191" t="s">
        <v>83</v>
      </c>
      <c r="E41" s="184"/>
      <c r="F41" s="15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57"/>
      <c r="AD41" s="185"/>
      <c r="AE41" s="185"/>
      <c r="AF41" s="185"/>
      <c r="AG41" s="185"/>
      <c r="AH41" s="185"/>
      <c r="AI41" s="18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3">
        <v>34</v>
      </c>
      <c r="B42" s="189" t="s">
        <v>580</v>
      </c>
      <c r="C42" s="190" t="s">
        <v>581</v>
      </c>
      <c r="D42" s="191" t="s">
        <v>29</v>
      </c>
      <c r="E42" s="184"/>
      <c r="F42" s="158" t="s">
        <v>9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7"/>
      <c r="AD42" s="185"/>
      <c r="AE42" s="185"/>
      <c r="AF42" s="185"/>
      <c r="AG42" s="185"/>
      <c r="AH42" s="185"/>
      <c r="AI42" s="185"/>
      <c r="AJ42" s="124">
        <f t="shared" si="2"/>
        <v>0</v>
      </c>
      <c r="AK42" s="124">
        <f t="shared" si="0"/>
        <v>1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3">
        <v>35</v>
      </c>
      <c r="B43" s="189" t="s">
        <v>582</v>
      </c>
      <c r="C43" s="190" t="s">
        <v>583</v>
      </c>
      <c r="D43" s="191" t="s">
        <v>584</v>
      </c>
      <c r="E43" s="184"/>
      <c r="F43" s="15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57"/>
      <c r="AD43" s="185"/>
      <c r="AE43" s="185"/>
      <c r="AF43" s="185"/>
      <c r="AG43" s="185"/>
      <c r="AH43" s="185"/>
      <c r="AI43" s="185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93">
        <v>36</v>
      </c>
      <c r="B44" s="189" t="s">
        <v>585</v>
      </c>
      <c r="C44" s="190" t="s">
        <v>280</v>
      </c>
      <c r="D44" s="191" t="s">
        <v>584</v>
      </c>
      <c r="E44" s="184"/>
      <c r="F44" s="158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57"/>
      <c r="AD44" s="185"/>
      <c r="AE44" s="185"/>
      <c r="AF44" s="185"/>
      <c r="AG44" s="185"/>
      <c r="AH44" s="185"/>
      <c r="AI44" s="185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3">
        <v>37</v>
      </c>
      <c r="B45" s="189" t="s">
        <v>586</v>
      </c>
      <c r="C45" s="190" t="s">
        <v>587</v>
      </c>
      <c r="D45" s="191" t="s">
        <v>588</v>
      </c>
      <c r="E45" s="184"/>
      <c r="F45" s="158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57"/>
      <c r="AD45" s="185"/>
      <c r="AE45" s="185"/>
      <c r="AF45" s="185"/>
      <c r="AG45" s="185"/>
      <c r="AH45" s="185"/>
      <c r="AI45" s="185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3">
        <v>38</v>
      </c>
      <c r="B46" s="189" t="s">
        <v>589</v>
      </c>
      <c r="C46" s="190" t="s">
        <v>590</v>
      </c>
      <c r="D46" s="191" t="s">
        <v>591</v>
      </c>
      <c r="E46" s="184"/>
      <c r="F46" s="15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57"/>
      <c r="AD46" s="185"/>
      <c r="AE46" s="185"/>
      <c r="AF46" s="185"/>
      <c r="AG46" s="185"/>
      <c r="AH46" s="185"/>
      <c r="AI46" s="185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3">
        <v>39</v>
      </c>
      <c r="B47" s="189" t="s">
        <v>592</v>
      </c>
      <c r="C47" s="190" t="s">
        <v>593</v>
      </c>
      <c r="D47" s="191" t="s">
        <v>274</v>
      </c>
      <c r="E47" s="184"/>
      <c r="F47" s="158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57"/>
      <c r="AD47" s="185"/>
      <c r="AE47" s="185"/>
      <c r="AF47" s="185"/>
      <c r="AG47" s="185"/>
      <c r="AH47" s="185"/>
      <c r="AI47" s="185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3">
        <v>40</v>
      </c>
      <c r="B48" s="189" t="s">
        <v>594</v>
      </c>
      <c r="C48" s="190" t="s">
        <v>28</v>
      </c>
      <c r="D48" s="191" t="s">
        <v>173</v>
      </c>
      <c r="E48" s="184"/>
      <c r="F48" s="158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57"/>
      <c r="AD48" s="185"/>
      <c r="AE48" s="185"/>
      <c r="AF48" s="185"/>
      <c r="AG48" s="185"/>
      <c r="AH48" s="185"/>
      <c r="AI48" s="185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4"/>
      <c r="F49" s="15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57"/>
      <c r="AD49" s="188"/>
      <c r="AE49" s="188"/>
      <c r="AF49" s="188"/>
      <c r="AG49" s="188"/>
      <c r="AH49" s="188"/>
      <c r="AI49" s="188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4"/>
      <c r="F50" s="15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4"/>
      <c r="F51" s="15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24">
        <f>SUM(AJ9:AJ53)</f>
        <v>1</v>
      </c>
      <c r="AK54" s="124">
        <f>SUM(AK9:AK53)</f>
        <v>4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521</v>
      </c>
      <c r="C58" s="190" t="s">
        <v>522</v>
      </c>
      <c r="D58" s="191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12"/>
    </row>
    <row r="59" spans="1:44" s="122" customFormat="1" ht="30" customHeight="1">
      <c r="A59" s="124">
        <v>2</v>
      </c>
      <c r="B59" s="189" t="s">
        <v>524</v>
      </c>
      <c r="C59" s="190" t="s">
        <v>525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526</v>
      </c>
      <c r="C60" s="190" t="s">
        <v>527</v>
      </c>
      <c r="D60" s="191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>
        <v>1910080049</v>
      </c>
      <c r="C61" s="190" t="s">
        <v>822</v>
      </c>
      <c r="D61" s="191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528</v>
      </c>
      <c r="C62" s="190" t="s">
        <v>109</v>
      </c>
      <c r="D62" s="191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529</v>
      </c>
      <c r="C63" s="190" t="s">
        <v>87</v>
      </c>
      <c r="D63" s="191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531</v>
      </c>
      <c r="C64" s="190" t="s">
        <v>425</v>
      </c>
      <c r="D64" s="191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532</v>
      </c>
      <c r="C65" s="190" t="s">
        <v>102</v>
      </c>
      <c r="D65" s="191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533</v>
      </c>
      <c r="C66" s="190" t="s">
        <v>534</v>
      </c>
      <c r="D66" s="191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 t="s">
        <v>535</v>
      </c>
      <c r="C67" s="190" t="s">
        <v>536</v>
      </c>
      <c r="D67" s="191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537</v>
      </c>
      <c r="C68" s="190" t="s">
        <v>538</v>
      </c>
      <c r="D68" s="191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539</v>
      </c>
      <c r="C69" s="190" t="s">
        <v>540</v>
      </c>
      <c r="D69" s="191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541</v>
      </c>
      <c r="C70" s="190" t="s">
        <v>102</v>
      </c>
      <c r="D70" s="191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811</v>
      </c>
      <c r="C71" s="190" t="s">
        <v>126</v>
      </c>
      <c r="D71" s="191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12"/>
    </row>
    <row r="72" spans="1:43" s="122" customFormat="1" ht="30" customHeight="1">
      <c r="A72" s="124">
        <v>15</v>
      </c>
      <c r="B72" s="189" t="s">
        <v>542</v>
      </c>
      <c r="C72" s="190" t="s">
        <v>543</v>
      </c>
      <c r="D72" s="191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544</v>
      </c>
      <c r="C73" s="190" t="s">
        <v>545</v>
      </c>
      <c r="D73" s="191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546</v>
      </c>
      <c r="C74" s="190" t="s">
        <v>102</v>
      </c>
      <c r="D74" s="191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548</v>
      </c>
      <c r="C75" s="190" t="s">
        <v>133</v>
      </c>
      <c r="D75" s="191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549</v>
      </c>
      <c r="C76" s="190" t="s">
        <v>169</v>
      </c>
      <c r="D76" s="191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550</v>
      </c>
      <c r="C77" s="190" t="s">
        <v>551</v>
      </c>
      <c r="D77" s="191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552</v>
      </c>
      <c r="C78" s="190" t="s">
        <v>553</v>
      </c>
      <c r="D78" s="191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554</v>
      </c>
      <c r="C79" s="190" t="s">
        <v>555</v>
      </c>
      <c r="D79" s="191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556</v>
      </c>
      <c r="C80" s="190" t="s">
        <v>557</v>
      </c>
      <c r="D80" s="191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559</v>
      </c>
      <c r="C81" s="190" t="s">
        <v>560</v>
      </c>
      <c r="D81" s="191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561</v>
      </c>
      <c r="C82" s="190" t="s">
        <v>562</v>
      </c>
      <c r="D82" s="191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4" customFormat="1" ht="30" customHeight="1">
      <c r="A83" s="175">
        <v>26</v>
      </c>
      <c r="B83" s="189" t="s">
        <v>564</v>
      </c>
      <c r="C83" s="190" t="s">
        <v>565</v>
      </c>
      <c r="D83" s="191" t="s">
        <v>164</v>
      </c>
      <c r="E83" s="184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35"/>
      <c r="AK83" s="35"/>
      <c r="AL83" s="35"/>
      <c r="AM83" s="35"/>
      <c r="AN83" s="35"/>
      <c r="AO83" s="35"/>
    </row>
    <row r="84" spans="1:41" s="174" customFormat="1" ht="30" customHeight="1">
      <c r="A84" s="175">
        <v>27</v>
      </c>
      <c r="B84" s="189" t="s">
        <v>566</v>
      </c>
      <c r="C84" s="190" t="s">
        <v>567</v>
      </c>
      <c r="D84" s="191" t="s">
        <v>129</v>
      </c>
      <c r="E84" s="184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35"/>
      <c r="AK84" s="35"/>
      <c r="AL84" s="35"/>
      <c r="AM84" s="35"/>
      <c r="AN84" s="35"/>
      <c r="AO84" s="35"/>
    </row>
    <row r="85" spans="1:41" s="174" customFormat="1" ht="30" customHeight="1">
      <c r="A85" s="175">
        <v>28</v>
      </c>
      <c r="B85" s="189" t="s">
        <v>568</v>
      </c>
      <c r="C85" s="190" t="s">
        <v>569</v>
      </c>
      <c r="D85" s="191" t="s">
        <v>497</v>
      </c>
      <c r="E85" s="184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35"/>
      <c r="AK85" s="35"/>
      <c r="AL85" s="35"/>
      <c r="AM85" s="35"/>
      <c r="AN85" s="35"/>
      <c r="AO85" s="35"/>
    </row>
    <row r="86" spans="1:41" s="174" customFormat="1" ht="30" customHeight="1">
      <c r="A86" s="175">
        <v>29</v>
      </c>
      <c r="B86" s="189" t="s">
        <v>570</v>
      </c>
      <c r="C86" s="190" t="s">
        <v>571</v>
      </c>
      <c r="D86" s="191" t="s">
        <v>38</v>
      </c>
      <c r="E86" s="184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35"/>
      <c r="AK86" s="35"/>
      <c r="AL86" s="35"/>
      <c r="AM86" s="35"/>
      <c r="AN86" s="35"/>
      <c r="AO86" s="35"/>
    </row>
    <row r="87" spans="1:41" s="174" customFormat="1" ht="30" customHeight="1">
      <c r="A87" s="175">
        <v>30</v>
      </c>
      <c r="B87" s="189" t="s">
        <v>572</v>
      </c>
      <c r="C87" s="190" t="s">
        <v>573</v>
      </c>
      <c r="D87" s="191" t="s">
        <v>38</v>
      </c>
      <c r="E87" s="18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35"/>
      <c r="AK87" s="35"/>
      <c r="AL87" s="35"/>
      <c r="AM87" s="35"/>
      <c r="AN87" s="35"/>
      <c r="AO87" s="35"/>
    </row>
    <row r="88" spans="1:41" s="174" customFormat="1" ht="30" customHeight="1">
      <c r="A88" s="175">
        <v>31</v>
      </c>
      <c r="B88" s="189" t="s">
        <v>574</v>
      </c>
      <c r="C88" s="190" t="s">
        <v>300</v>
      </c>
      <c r="D88" s="191" t="s">
        <v>575</v>
      </c>
      <c r="E88" s="18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35"/>
      <c r="AK88" s="35"/>
      <c r="AL88" s="35"/>
      <c r="AM88" s="35"/>
      <c r="AN88" s="35"/>
      <c r="AO88" s="35"/>
    </row>
    <row r="89" spans="1:41" s="174" customFormat="1" ht="30" customHeight="1">
      <c r="A89" s="175">
        <v>32</v>
      </c>
      <c r="B89" s="189" t="s">
        <v>576</v>
      </c>
      <c r="C89" s="190" t="s">
        <v>577</v>
      </c>
      <c r="D89" s="191" t="s">
        <v>83</v>
      </c>
      <c r="E89" s="18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35"/>
      <c r="AK89" s="35"/>
      <c r="AL89" s="35"/>
      <c r="AM89" s="35"/>
      <c r="AN89" s="35"/>
      <c r="AO89" s="35"/>
    </row>
    <row r="90" spans="1:41" s="174" customFormat="1" ht="30" customHeight="1">
      <c r="A90" s="175">
        <v>33</v>
      </c>
      <c r="B90" s="189" t="s">
        <v>578</v>
      </c>
      <c r="C90" s="190" t="s">
        <v>579</v>
      </c>
      <c r="D90" s="191" t="s">
        <v>83</v>
      </c>
      <c r="E90" s="184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35"/>
      <c r="AK90" s="35"/>
      <c r="AL90" s="35"/>
      <c r="AM90" s="35"/>
      <c r="AN90" s="35"/>
      <c r="AO90" s="35"/>
    </row>
    <row r="91" spans="1:41" s="174" customFormat="1" ht="30" customHeight="1">
      <c r="A91" s="175">
        <v>34</v>
      </c>
      <c r="B91" s="189" t="s">
        <v>580</v>
      </c>
      <c r="C91" s="190" t="s">
        <v>581</v>
      </c>
      <c r="D91" s="191" t="s">
        <v>29</v>
      </c>
      <c r="E91" s="184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35"/>
      <c r="AK91" s="35"/>
      <c r="AL91" s="35"/>
      <c r="AM91" s="35"/>
      <c r="AN91" s="35"/>
      <c r="AO91" s="35"/>
    </row>
    <row r="92" spans="1:41" s="122" customFormat="1" ht="30" customHeight="1">
      <c r="A92" s="175">
        <v>35</v>
      </c>
      <c r="B92" s="189" t="s">
        <v>582</v>
      </c>
      <c r="C92" s="190" t="s">
        <v>583</v>
      </c>
      <c r="D92" s="191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5">
        <v>36</v>
      </c>
      <c r="B93" s="189" t="s">
        <v>585</v>
      </c>
      <c r="C93" s="190" t="s">
        <v>280</v>
      </c>
      <c r="D93" s="191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5">
        <v>37</v>
      </c>
      <c r="B94" s="189" t="s">
        <v>586</v>
      </c>
      <c r="C94" s="190" t="s">
        <v>587</v>
      </c>
      <c r="D94" s="191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5">
        <v>38</v>
      </c>
      <c r="B95" s="189" t="s">
        <v>589</v>
      </c>
      <c r="C95" s="190" t="s">
        <v>590</v>
      </c>
      <c r="D95" s="191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5">
        <v>39</v>
      </c>
      <c r="B96" s="189" t="s">
        <v>592</v>
      </c>
      <c r="C96" s="190" t="s">
        <v>593</v>
      </c>
      <c r="D96" s="191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5">
        <v>40</v>
      </c>
      <c r="B97" s="189" t="s">
        <v>594</v>
      </c>
      <c r="C97" s="190" t="s">
        <v>28</v>
      </c>
      <c r="D97" s="191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5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5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5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06" t="s">
        <v>12</v>
      </c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07"/>
      <c r="D102" s="207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07"/>
      <c r="D105" s="207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07"/>
      <c r="D106" s="207"/>
      <c r="E106" s="207"/>
      <c r="F106" s="207"/>
      <c r="G106" s="207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07"/>
      <c r="D107" s="207"/>
      <c r="E107" s="207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07"/>
      <c r="D108" s="207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P58:AQ58"/>
    <mergeCell ref="AP71:AQ71"/>
    <mergeCell ref="A101:AI101"/>
    <mergeCell ref="C102:D102"/>
    <mergeCell ref="C105:D105"/>
    <mergeCell ref="AM22:AN22"/>
    <mergeCell ref="A54:AI54"/>
    <mergeCell ref="A56:AI56"/>
    <mergeCell ref="C107:E107"/>
    <mergeCell ref="C108:D108"/>
    <mergeCell ref="C106:G10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6" zoomScale="55" zoomScaleNormal="55" workbookViewId="0">
      <selection activeCell="I16" sqref="I1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517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2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608</v>
      </c>
      <c r="C14" s="130" t="s">
        <v>375</v>
      </c>
      <c r="D14" s="131" t="s">
        <v>43</v>
      </c>
      <c r="E14" s="145"/>
      <c r="F14" s="146" t="s">
        <v>8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9">
        <v>7</v>
      </c>
      <c r="B15" s="129" t="s">
        <v>609</v>
      </c>
      <c r="C15" s="130" t="s">
        <v>610</v>
      </c>
      <c r="D15" s="131" t="s">
        <v>60</v>
      </c>
      <c r="E15" s="147"/>
      <c r="F15" s="148" t="s">
        <v>8</v>
      </c>
      <c r="G15" s="148"/>
      <c r="H15" s="148"/>
      <c r="I15" s="148"/>
      <c r="J15" s="148"/>
      <c r="K15" s="148"/>
      <c r="L15" s="146"/>
      <c r="M15" s="146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813</v>
      </c>
      <c r="C16" s="130" t="s">
        <v>814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611</v>
      </c>
      <c r="C17" s="130" t="s">
        <v>266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612</v>
      </c>
      <c r="C18" s="130" t="s">
        <v>432</v>
      </c>
      <c r="D18" s="131" t="s">
        <v>100</v>
      </c>
      <c r="E18" s="145"/>
      <c r="F18" s="146" t="s">
        <v>8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613</v>
      </c>
      <c r="C19" s="130" t="s">
        <v>160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595</v>
      </c>
      <c r="C20" s="130" t="s">
        <v>28</v>
      </c>
      <c r="D20" s="131" t="s">
        <v>596</v>
      </c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614</v>
      </c>
      <c r="C21" s="130" t="s">
        <v>615</v>
      </c>
      <c r="D21" s="131" t="s">
        <v>616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90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9">
        <v>14</v>
      </c>
      <c r="B22" s="129" t="s">
        <v>617</v>
      </c>
      <c r="C22" s="130" t="s">
        <v>28</v>
      </c>
      <c r="D22" s="131" t="s">
        <v>344</v>
      </c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9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12"/>
      <c r="AO22" s="121"/>
    </row>
    <row r="23" spans="1:41" s="122" customFormat="1" ht="30" customHeight="1">
      <c r="A23" s="129">
        <v>15</v>
      </c>
      <c r="B23" s="129" t="s">
        <v>815</v>
      </c>
      <c r="C23" s="130" t="s">
        <v>816</v>
      </c>
      <c r="D23" s="131" t="s">
        <v>344</v>
      </c>
      <c r="E23" s="145"/>
      <c r="F23" s="146" t="s">
        <v>8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618</v>
      </c>
      <c r="C24" s="130" t="s">
        <v>823</v>
      </c>
      <c r="D24" s="131" t="s">
        <v>156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 t="s">
        <v>619</v>
      </c>
      <c r="C25" s="130" t="s">
        <v>620</v>
      </c>
      <c r="D25" s="131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621</v>
      </c>
      <c r="C26" s="130" t="s">
        <v>620</v>
      </c>
      <c r="D26" s="131" t="s">
        <v>115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>
        <v>1910090094</v>
      </c>
      <c r="C27" s="130" t="s">
        <v>824</v>
      </c>
      <c r="D27" s="131" t="s">
        <v>825</v>
      </c>
      <c r="E27" s="9"/>
      <c r="F27" s="10" t="s">
        <v>8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1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812</v>
      </c>
      <c r="C28" s="130" t="s">
        <v>553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622</v>
      </c>
      <c r="C29" s="130" t="s">
        <v>623</v>
      </c>
      <c r="D29" s="131" t="s">
        <v>182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624</v>
      </c>
      <c r="C30" s="130" t="s">
        <v>625</v>
      </c>
      <c r="D30" s="131" t="s">
        <v>182</v>
      </c>
      <c r="E30" s="9"/>
      <c r="F30" s="10" t="s">
        <v>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626</v>
      </c>
      <c r="C31" s="130" t="s">
        <v>627</v>
      </c>
      <c r="D31" s="131" t="s">
        <v>188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628</v>
      </c>
      <c r="C32" s="130" t="s">
        <v>629</v>
      </c>
      <c r="D32" s="131" t="s">
        <v>630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817</v>
      </c>
      <c r="C33" s="130" t="s">
        <v>810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631</v>
      </c>
      <c r="C34" s="130" t="s">
        <v>58</v>
      </c>
      <c r="D34" s="131" t="s">
        <v>11</v>
      </c>
      <c r="E34" s="9"/>
      <c r="F34" s="10" t="s">
        <v>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632</v>
      </c>
      <c r="C35" s="130" t="s">
        <v>633</v>
      </c>
      <c r="D35" s="131" t="s">
        <v>11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634</v>
      </c>
      <c r="C36" s="130" t="s">
        <v>635</v>
      </c>
      <c r="D36" s="131" t="s">
        <v>636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637</v>
      </c>
      <c r="C37" s="130" t="s">
        <v>638</v>
      </c>
      <c r="D37" s="131" t="s">
        <v>83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639</v>
      </c>
      <c r="C38" s="130" t="s">
        <v>640</v>
      </c>
      <c r="D38" s="131" t="s">
        <v>190</v>
      </c>
      <c r="E38" s="9"/>
      <c r="F38" s="10" t="s">
        <v>8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1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22" customFormat="1" ht="30" customHeight="1">
      <c r="A39" s="129">
        <v>31</v>
      </c>
      <c r="B39" s="129" t="s">
        <v>641</v>
      </c>
      <c r="C39" s="130" t="s">
        <v>133</v>
      </c>
      <c r="D39" s="131" t="s">
        <v>29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4" s="122" customFormat="1" ht="30" customHeight="1">
      <c r="A40" s="129">
        <v>32</v>
      </c>
      <c r="B40" s="129" t="s">
        <v>642</v>
      </c>
      <c r="C40" s="130" t="s">
        <v>643</v>
      </c>
      <c r="D40" s="131" t="s">
        <v>584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71" customFormat="1" ht="30" customHeight="1">
      <c r="A41" s="129">
        <v>33</v>
      </c>
      <c r="B41" s="129" t="s">
        <v>644</v>
      </c>
      <c r="C41" s="130" t="s">
        <v>645</v>
      </c>
      <c r="D41" s="131" t="s">
        <v>39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2"/>
      <c r="AK41" s="172"/>
      <c r="AL41" s="172"/>
      <c r="AM41" s="170"/>
      <c r="AN41" s="170"/>
      <c r="AO41" s="170"/>
    </row>
    <row r="42" spans="1:44" s="122" customFormat="1" ht="30" customHeight="1">
      <c r="A42" s="124">
        <v>34</v>
      </c>
      <c r="B42" s="156"/>
      <c r="C42" s="156"/>
      <c r="D42" s="15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4" s="122" customFormat="1" ht="48" customHeight="1">
      <c r="A43" s="206" t="s">
        <v>12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124">
        <f>SUM(AJ9:AJ42)</f>
        <v>7</v>
      </c>
      <c r="AK43" s="124">
        <f>SUM(AK9:AK42)</f>
        <v>1</v>
      </c>
      <c r="AL43" s="124">
        <f>SUM(AL9:AL42)</f>
        <v>0</v>
      </c>
      <c r="AM43" s="121"/>
      <c r="AN43" s="29"/>
      <c r="AO43" s="29"/>
      <c r="AP43" s="62"/>
      <c r="AQ43" s="62"/>
      <c r="AR43" s="62"/>
    </row>
    <row r="44" spans="1:44" s="122" customFormat="1" ht="30" customHeight="1">
      <c r="A44" s="13"/>
      <c r="B44" s="13"/>
      <c r="C44" s="14"/>
      <c r="D44" s="14"/>
      <c r="E44" s="15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13"/>
      <c r="AK44" s="13"/>
      <c r="AL44" s="13"/>
      <c r="AM44" s="121"/>
      <c r="AN44" s="121"/>
      <c r="AO44" s="121"/>
    </row>
    <row r="45" spans="1:44" s="122" customFormat="1" ht="41.25" customHeight="1">
      <c r="A45" s="208" t="s">
        <v>13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9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22" customFormat="1" ht="30" customHeight="1">
      <c r="A46" s="124" t="s">
        <v>5</v>
      </c>
      <c r="B46" s="123"/>
      <c r="C46" s="210" t="s">
        <v>7</v>
      </c>
      <c r="D46" s="211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22" customFormat="1" ht="30" customHeight="1">
      <c r="A47" s="124">
        <v>1</v>
      </c>
      <c r="B47" s="129" t="s">
        <v>597</v>
      </c>
      <c r="C47" s="192" t="s">
        <v>598</v>
      </c>
      <c r="D47" s="131" t="s">
        <v>141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5"/>
      <c r="AQ47" s="212"/>
    </row>
    <row r="48" spans="1:44" s="122" customFormat="1" ht="30" customHeight="1">
      <c r="A48" s="124">
        <v>2</v>
      </c>
      <c r="B48" s="129" t="s">
        <v>600</v>
      </c>
      <c r="C48" s="192" t="s">
        <v>601</v>
      </c>
      <c r="D48" s="131" t="s">
        <v>93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21"/>
      <c r="AQ48" s="121"/>
    </row>
    <row r="49" spans="1:43" s="122" customFormat="1" ht="30" customHeight="1">
      <c r="A49" s="124">
        <v>3</v>
      </c>
      <c r="B49" s="129" t="s">
        <v>602</v>
      </c>
      <c r="C49" s="192" t="s">
        <v>603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21"/>
      <c r="AQ49" s="121"/>
    </row>
    <row r="50" spans="1:43" s="122" customFormat="1" ht="30" customHeight="1">
      <c r="A50" s="124">
        <v>4</v>
      </c>
      <c r="B50" s="129" t="s">
        <v>604</v>
      </c>
      <c r="C50" s="192" t="s">
        <v>605</v>
      </c>
      <c r="D50" s="131" t="s">
        <v>59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21"/>
      <c r="AQ50" s="121"/>
    </row>
    <row r="51" spans="1:43" s="122" customFormat="1" ht="30" customHeight="1">
      <c r="A51" s="124">
        <v>5</v>
      </c>
      <c r="B51" s="129" t="s">
        <v>606</v>
      </c>
      <c r="C51" s="192" t="s">
        <v>607</v>
      </c>
      <c r="D51" s="131" t="s">
        <v>59</v>
      </c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21"/>
      <c r="AQ51" s="121"/>
    </row>
    <row r="52" spans="1:43" s="122" customFormat="1" ht="30" customHeight="1">
      <c r="A52" s="124">
        <v>6</v>
      </c>
      <c r="B52" s="129" t="s">
        <v>608</v>
      </c>
      <c r="C52" s="192" t="s">
        <v>375</v>
      </c>
      <c r="D52" s="131" t="s">
        <v>43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21"/>
      <c r="AQ52" s="121"/>
    </row>
    <row r="53" spans="1:43" s="122" customFormat="1" ht="30" customHeight="1">
      <c r="A53" s="124">
        <v>7</v>
      </c>
      <c r="B53" s="129" t="s">
        <v>609</v>
      </c>
      <c r="C53" s="192" t="s">
        <v>610</v>
      </c>
      <c r="D53" s="131" t="s">
        <v>60</v>
      </c>
      <c r="E53" s="147"/>
      <c r="F53" s="148"/>
      <c r="G53" s="148"/>
      <c r="H53" s="148"/>
      <c r="I53" s="148"/>
      <c r="J53" s="148"/>
      <c r="K53" s="148"/>
      <c r="L53" s="146"/>
      <c r="M53" s="146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21"/>
      <c r="AQ53" s="121"/>
    </row>
    <row r="54" spans="1:43" s="122" customFormat="1" ht="30" customHeight="1">
      <c r="A54" s="124">
        <v>8</v>
      </c>
      <c r="B54" s="129" t="s">
        <v>813</v>
      </c>
      <c r="C54" s="192" t="s">
        <v>814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21"/>
      <c r="AQ54" s="121"/>
    </row>
    <row r="55" spans="1:43" s="122" customFormat="1" ht="30" customHeight="1">
      <c r="A55" s="124">
        <v>9</v>
      </c>
      <c r="B55" s="129" t="s">
        <v>611</v>
      </c>
      <c r="C55" s="192" t="s">
        <v>266</v>
      </c>
      <c r="D55" s="131" t="s">
        <v>100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21"/>
      <c r="AQ55" s="121"/>
    </row>
    <row r="56" spans="1:43" s="122" customFormat="1" ht="30" customHeight="1">
      <c r="A56" s="124">
        <v>10</v>
      </c>
      <c r="B56" s="129" t="s">
        <v>612</v>
      </c>
      <c r="C56" s="192" t="s">
        <v>432</v>
      </c>
      <c r="D56" s="131" t="s">
        <v>100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21"/>
      <c r="AQ56" s="121"/>
    </row>
    <row r="57" spans="1:43" s="122" customFormat="1" ht="30" customHeight="1">
      <c r="A57" s="124">
        <v>11</v>
      </c>
      <c r="B57" s="129" t="s">
        <v>613</v>
      </c>
      <c r="C57" s="192" t="s">
        <v>160</v>
      </c>
      <c r="D57" s="131" t="s">
        <v>596</v>
      </c>
      <c r="E57" s="145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21"/>
      <c r="AQ57" s="121"/>
    </row>
    <row r="58" spans="1:43" s="122" customFormat="1" ht="30" customHeight="1">
      <c r="A58" s="124">
        <v>12</v>
      </c>
      <c r="B58" s="129" t="s">
        <v>595</v>
      </c>
      <c r="C58" s="192" t="s">
        <v>28</v>
      </c>
      <c r="D58" s="131" t="s">
        <v>596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21"/>
      <c r="AQ58" s="121"/>
    </row>
    <row r="59" spans="1:43" s="122" customFormat="1" ht="30" customHeight="1">
      <c r="A59" s="124">
        <v>13</v>
      </c>
      <c r="B59" s="129" t="s">
        <v>614</v>
      </c>
      <c r="C59" s="192" t="s">
        <v>615</v>
      </c>
      <c r="D59" s="131" t="s">
        <v>616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90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21"/>
      <c r="AQ59" s="121"/>
    </row>
    <row r="60" spans="1:43" s="122" customFormat="1" ht="30" customHeight="1">
      <c r="A60" s="124">
        <v>14</v>
      </c>
      <c r="B60" s="129" t="s">
        <v>617</v>
      </c>
      <c r="C60" s="192" t="s">
        <v>28</v>
      </c>
      <c r="D60" s="131" t="s">
        <v>344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9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5"/>
      <c r="AQ60" s="212"/>
    </row>
    <row r="61" spans="1:43" s="122" customFormat="1" ht="30" customHeight="1">
      <c r="A61" s="124">
        <v>15</v>
      </c>
      <c r="B61" s="129" t="s">
        <v>815</v>
      </c>
      <c r="C61" s="192" t="s">
        <v>816</v>
      </c>
      <c r="D61" s="131" t="s">
        <v>344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 t="s">
        <v>19</v>
      </c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1</v>
      </c>
    </row>
    <row r="62" spans="1:43" s="122" customFormat="1" ht="30" customHeight="1">
      <c r="A62" s="124">
        <v>16</v>
      </c>
      <c r="B62" s="129" t="s">
        <v>618</v>
      </c>
      <c r="C62" s="192" t="s">
        <v>823</v>
      </c>
      <c r="D62" s="131" t="s">
        <v>156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22" customFormat="1" ht="30" customHeight="1">
      <c r="A63" s="124">
        <v>17</v>
      </c>
      <c r="B63" s="129" t="s">
        <v>619</v>
      </c>
      <c r="C63" s="192" t="s">
        <v>620</v>
      </c>
      <c r="D63" s="131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22" customFormat="1" ht="30" customHeight="1">
      <c r="A64" s="124">
        <v>18</v>
      </c>
      <c r="B64" s="129" t="s">
        <v>621</v>
      </c>
      <c r="C64" s="192" t="s">
        <v>620</v>
      </c>
      <c r="D64" s="131" t="s">
        <v>115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22" customFormat="1" ht="30" customHeight="1">
      <c r="A65" s="124">
        <v>19</v>
      </c>
      <c r="B65" s="129">
        <v>1910090094</v>
      </c>
      <c r="C65" s="192" t="s">
        <v>824</v>
      </c>
      <c r="D65" s="131" t="s">
        <v>825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22" customFormat="1" ht="30" customHeight="1">
      <c r="A66" s="124">
        <v>20</v>
      </c>
      <c r="B66" s="129" t="s">
        <v>812</v>
      </c>
      <c r="C66" s="192" t="s">
        <v>553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22" customFormat="1" ht="30" customHeight="1">
      <c r="A67" s="124">
        <v>21</v>
      </c>
      <c r="B67" s="129" t="s">
        <v>622</v>
      </c>
      <c r="C67" s="192" t="s">
        <v>623</v>
      </c>
      <c r="D67" s="131" t="s">
        <v>182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22" customFormat="1" ht="30" customHeight="1">
      <c r="A68" s="124">
        <v>22</v>
      </c>
      <c r="B68" s="129" t="s">
        <v>624</v>
      </c>
      <c r="C68" s="192" t="s">
        <v>625</v>
      </c>
      <c r="D68" s="131" t="s">
        <v>182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22" customFormat="1" ht="30" customHeight="1">
      <c r="A69" s="124">
        <v>23</v>
      </c>
      <c r="B69" s="129" t="s">
        <v>626</v>
      </c>
      <c r="C69" s="192" t="s">
        <v>627</v>
      </c>
      <c r="D69" s="131" t="s">
        <v>188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22" customFormat="1" ht="30" customHeight="1">
      <c r="A70" s="124">
        <v>24</v>
      </c>
      <c r="B70" s="129" t="s">
        <v>628</v>
      </c>
      <c r="C70" s="192" t="s">
        <v>629</v>
      </c>
      <c r="D70" s="131" t="s">
        <v>630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22" customFormat="1" ht="30" customHeight="1">
      <c r="A71" s="124">
        <v>25</v>
      </c>
      <c r="B71" s="129" t="s">
        <v>817</v>
      </c>
      <c r="C71" s="192" t="s">
        <v>810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22" customFormat="1" ht="30" customHeight="1">
      <c r="A72" s="124">
        <v>26</v>
      </c>
      <c r="B72" s="129" t="s">
        <v>631</v>
      </c>
      <c r="C72" s="192" t="s">
        <v>58</v>
      </c>
      <c r="D72" s="131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22" customFormat="1" ht="30" customHeight="1">
      <c r="A73" s="124">
        <v>27</v>
      </c>
      <c r="B73" s="129" t="s">
        <v>632</v>
      </c>
      <c r="C73" s="192" t="s">
        <v>633</v>
      </c>
      <c r="D73" s="131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22" customFormat="1" ht="30" customHeight="1">
      <c r="A74" s="124">
        <v>28</v>
      </c>
      <c r="B74" s="129" t="s">
        <v>634</v>
      </c>
      <c r="C74" s="192" t="s">
        <v>635</v>
      </c>
      <c r="D74" s="131" t="s">
        <v>636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22" customFormat="1" ht="30" customHeight="1">
      <c r="A75" s="124">
        <v>29</v>
      </c>
      <c r="B75" s="129" t="s">
        <v>637</v>
      </c>
      <c r="C75" s="192" t="s">
        <v>638</v>
      </c>
      <c r="D75" s="131" t="s">
        <v>83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22" customFormat="1" ht="30" customHeight="1">
      <c r="A76" s="124">
        <v>30</v>
      </c>
      <c r="B76" s="129" t="s">
        <v>639</v>
      </c>
      <c r="C76" s="192" t="s">
        <v>640</v>
      </c>
      <c r="D76" s="131" t="s">
        <v>190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22" customFormat="1" ht="30" customHeight="1">
      <c r="A77" s="124">
        <v>31</v>
      </c>
      <c r="B77" s="129" t="s">
        <v>641</v>
      </c>
      <c r="C77" s="192" t="s">
        <v>133</v>
      </c>
      <c r="D77" s="131" t="s">
        <v>29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22" customFormat="1" ht="30" customHeight="1">
      <c r="A78" s="124">
        <v>32</v>
      </c>
      <c r="B78" s="129" t="s">
        <v>642</v>
      </c>
      <c r="C78" s="192" t="s">
        <v>643</v>
      </c>
      <c r="D78" s="131" t="s">
        <v>584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22" customFormat="1" ht="30.75" customHeight="1">
      <c r="A79" s="124">
        <v>33</v>
      </c>
      <c r="B79" s="129" t="s">
        <v>644</v>
      </c>
      <c r="C79" s="192" t="s">
        <v>645</v>
      </c>
      <c r="D79" s="131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22" customFormat="1" ht="30.75" customHeight="1">
      <c r="A80" s="124">
        <v>34</v>
      </c>
      <c r="B80" s="123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06" t="s">
        <v>12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124">
        <f t="shared" ref="AJ81:AO81" si="9">SUM(AJ47:AJ80)</f>
        <v>0</v>
      </c>
      <c r="AK81" s="124">
        <f t="shared" si="9"/>
        <v>0</v>
      </c>
      <c r="AL81" s="124">
        <f t="shared" si="9"/>
        <v>0</v>
      </c>
      <c r="AM81" s="124">
        <f t="shared" si="9"/>
        <v>0</v>
      </c>
      <c r="AN81" s="124">
        <f t="shared" si="9"/>
        <v>0</v>
      </c>
      <c r="AO81" s="124">
        <f t="shared" si="9"/>
        <v>1</v>
      </c>
    </row>
    <row r="82" spans="1:41" ht="15.75" customHeight="1">
      <c r="A82" s="29"/>
      <c r="B82" s="29"/>
      <c r="C82" s="207"/>
      <c r="D82" s="207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2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2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07"/>
      <c r="D85" s="207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07"/>
      <c r="D86" s="207"/>
      <c r="E86" s="207"/>
      <c r="F86" s="207"/>
      <c r="G86" s="207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07"/>
      <c r="D87" s="207"/>
      <c r="E87" s="207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07"/>
      <c r="D88" s="207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F18" sqref="F1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518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646</v>
      </c>
      <c r="C9" s="190" t="s">
        <v>140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647</v>
      </c>
      <c r="C10" s="190" t="s">
        <v>648</v>
      </c>
      <c r="D10" s="199" t="s">
        <v>53</v>
      </c>
      <c r="E10" s="178"/>
      <c r="F10" s="179" t="s">
        <v>8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599</v>
      </c>
      <c r="C11" s="190" t="s">
        <v>40</v>
      </c>
      <c r="D11" s="199" t="s">
        <v>34</v>
      </c>
      <c r="E11" s="178"/>
      <c r="F11" s="179" t="s">
        <v>8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89">
        <f t="shared" si="2"/>
        <v>1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649</v>
      </c>
      <c r="C12" s="190" t="s">
        <v>650</v>
      </c>
      <c r="D12" s="199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651</v>
      </c>
      <c r="C13" s="190" t="s">
        <v>652</v>
      </c>
      <c r="D13" s="199" t="s">
        <v>186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653</v>
      </c>
      <c r="C14" s="190" t="s">
        <v>654</v>
      </c>
      <c r="D14" s="199" t="s">
        <v>35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655</v>
      </c>
      <c r="C15" s="190" t="s">
        <v>656</v>
      </c>
      <c r="D15" s="199" t="s">
        <v>97</v>
      </c>
      <c r="E15" s="180"/>
      <c r="F15" s="181" t="s">
        <v>8</v>
      </c>
      <c r="G15" s="181"/>
      <c r="H15" s="181"/>
      <c r="I15" s="181"/>
      <c r="J15" s="181"/>
      <c r="K15" s="181"/>
      <c r="L15" s="179"/>
      <c r="M15" s="179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657</v>
      </c>
      <c r="C16" s="190" t="s">
        <v>658</v>
      </c>
      <c r="D16" s="199" t="s">
        <v>100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659</v>
      </c>
      <c r="C17" s="190" t="s">
        <v>660</v>
      </c>
      <c r="D17" s="199" t="s">
        <v>175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 t="s">
        <v>663</v>
      </c>
      <c r="C18" s="190" t="s">
        <v>133</v>
      </c>
      <c r="D18" s="199" t="s">
        <v>180</v>
      </c>
      <c r="E18" s="178"/>
      <c r="F18" s="179" t="s">
        <v>8</v>
      </c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664</v>
      </c>
      <c r="C19" s="190" t="s">
        <v>45</v>
      </c>
      <c r="D19" s="199" t="s">
        <v>180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661</v>
      </c>
      <c r="C20" s="190" t="s">
        <v>662</v>
      </c>
      <c r="D20" s="199" t="s">
        <v>180</v>
      </c>
      <c r="E20" s="178"/>
      <c r="F20" s="179" t="s">
        <v>8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665</v>
      </c>
      <c r="C21" s="190" t="s">
        <v>666</v>
      </c>
      <c r="D21" s="199" t="s">
        <v>294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667</v>
      </c>
      <c r="C22" s="190" t="s">
        <v>668</v>
      </c>
      <c r="D22" s="199" t="s">
        <v>669</v>
      </c>
      <c r="E22" s="178"/>
      <c r="F22" s="179" t="s">
        <v>10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1</v>
      </c>
      <c r="AM22" s="225"/>
      <c r="AN22" s="212"/>
      <c r="AO22" s="121"/>
    </row>
    <row r="23" spans="1:41" s="122" customFormat="1" ht="30" customHeight="1">
      <c r="A23" s="124">
        <v>15</v>
      </c>
      <c r="B23" s="189" t="s">
        <v>670</v>
      </c>
      <c r="C23" s="190" t="s">
        <v>671</v>
      </c>
      <c r="D23" s="199" t="s">
        <v>351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672</v>
      </c>
      <c r="C24" s="190" t="s">
        <v>673</v>
      </c>
      <c r="D24" s="199" t="s">
        <v>674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57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675</v>
      </c>
      <c r="C25" s="190" t="s">
        <v>573</v>
      </c>
      <c r="D25" s="199" t="s">
        <v>66</v>
      </c>
      <c r="E25" s="184"/>
      <c r="F25" s="185" t="s">
        <v>8</v>
      </c>
      <c r="G25" s="185"/>
      <c r="H25" s="185"/>
      <c r="I25" s="185"/>
      <c r="J25" s="185"/>
      <c r="K25" s="185"/>
      <c r="L25" s="185"/>
      <c r="M25" s="185"/>
      <c r="N25" s="185"/>
      <c r="O25" s="185"/>
      <c r="P25" s="157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676</v>
      </c>
      <c r="C26" s="190" t="s">
        <v>169</v>
      </c>
      <c r="D26" s="199" t="s">
        <v>66</v>
      </c>
      <c r="E26" s="184"/>
      <c r="F26" s="185" t="s">
        <v>8</v>
      </c>
      <c r="G26" s="185"/>
      <c r="H26" s="185"/>
      <c r="I26" s="185"/>
      <c r="J26" s="185"/>
      <c r="K26" s="185"/>
      <c r="L26" s="185"/>
      <c r="M26" s="185"/>
      <c r="N26" s="185"/>
      <c r="O26" s="185"/>
      <c r="P26" s="157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677</v>
      </c>
      <c r="C27" s="190" t="s">
        <v>678</v>
      </c>
      <c r="D27" s="199" t="s">
        <v>679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7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680</v>
      </c>
      <c r="C28" s="190" t="s">
        <v>681</v>
      </c>
      <c r="D28" s="199" t="s">
        <v>123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5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682</v>
      </c>
      <c r="C29" s="190" t="s">
        <v>398</v>
      </c>
      <c r="D29" s="199" t="s">
        <v>182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7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683</v>
      </c>
      <c r="C30" s="190" t="s">
        <v>684</v>
      </c>
      <c r="D30" s="199" t="s">
        <v>11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57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685</v>
      </c>
      <c r="C31" s="190" t="s">
        <v>40</v>
      </c>
      <c r="D31" s="199" t="s">
        <v>129</v>
      </c>
      <c r="E31" s="184"/>
      <c r="F31" s="185" t="s">
        <v>8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57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24">
        <f t="shared" si="2"/>
        <v>1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686</v>
      </c>
      <c r="C32" s="190" t="s">
        <v>687</v>
      </c>
      <c r="D32" s="199" t="s">
        <v>129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57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688</v>
      </c>
      <c r="C33" s="190" t="s">
        <v>689</v>
      </c>
      <c r="D33" s="199" t="s">
        <v>584</v>
      </c>
      <c r="E33" s="184"/>
      <c r="F33" s="185" t="s">
        <v>8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57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24">
        <f t="shared" si="2"/>
        <v>1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690</v>
      </c>
      <c r="C34" s="190" t="s">
        <v>691</v>
      </c>
      <c r="D34" s="199" t="s">
        <v>184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7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692</v>
      </c>
      <c r="C35" s="190" t="s">
        <v>122</v>
      </c>
      <c r="D35" s="199" t="s">
        <v>412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57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693</v>
      </c>
      <c r="C36" s="190" t="s">
        <v>694</v>
      </c>
      <c r="D36" s="199" t="s">
        <v>695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57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9"/>
      <c r="C37" s="190" t="s">
        <v>828</v>
      </c>
      <c r="D37" s="199" t="s">
        <v>182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57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89"/>
      <c r="C38" s="190"/>
      <c r="D38" s="191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24">
        <f>SUM(AJ9:AJ53)</f>
        <v>9</v>
      </c>
      <c r="AK54" s="124">
        <f>SUM(AK9:AK53)</f>
        <v>0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646</v>
      </c>
      <c r="C58" s="190" t="s">
        <v>140</v>
      </c>
      <c r="D58" s="191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12"/>
    </row>
    <row r="59" spans="1:44" s="122" customFormat="1" ht="30" customHeight="1">
      <c r="A59" s="124">
        <v>2</v>
      </c>
      <c r="B59" s="189" t="s">
        <v>647</v>
      </c>
      <c r="C59" s="190" t="s">
        <v>648</v>
      </c>
      <c r="D59" s="191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599</v>
      </c>
      <c r="C60" s="190" t="s">
        <v>40</v>
      </c>
      <c r="D60" s="191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9" t="s">
        <v>649</v>
      </c>
      <c r="C61" s="190" t="s">
        <v>650</v>
      </c>
      <c r="D61" s="191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9" t="s">
        <v>651</v>
      </c>
      <c r="C62" s="190" t="s">
        <v>652</v>
      </c>
      <c r="D62" s="191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9" t="s">
        <v>653</v>
      </c>
      <c r="C63" s="190" t="s">
        <v>654</v>
      </c>
      <c r="D63" s="191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9" t="s">
        <v>655</v>
      </c>
      <c r="C64" s="190" t="s">
        <v>656</v>
      </c>
      <c r="D64" s="191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9" t="s">
        <v>657</v>
      </c>
      <c r="C65" s="190" t="s">
        <v>658</v>
      </c>
      <c r="D65" s="191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9" t="s">
        <v>659</v>
      </c>
      <c r="C66" s="190" t="s">
        <v>660</v>
      </c>
      <c r="D66" s="191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9" t="s">
        <v>663</v>
      </c>
      <c r="C67" s="190" t="s">
        <v>133</v>
      </c>
      <c r="D67" s="191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9" t="s">
        <v>664</v>
      </c>
      <c r="C68" s="190" t="s">
        <v>45</v>
      </c>
      <c r="D68" s="191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9" t="s">
        <v>661</v>
      </c>
      <c r="C69" s="190" t="s">
        <v>662</v>
      </c>
      <c r="D69" s="191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9" t="s">
        <v>665</v>
      </c>
      <c r="C70" s="190" t="s">
        <v>666</v>
      </c>
      <c r="D70" s="191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9" t="s">
        <v>667</v>
      </c>
      <c r="C71" s="190" t="s">
        <v>668</v>
      </c>
      <c r="D71" s="191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5"/>
      <c r="AQ71" s="212"/>
    </row>
    <row r="72" spans="1:43" s="122" customFormat="1" ht="30" customHeight="1">
      <c r="A72" s="124">
        <v>15</v>
      </c>
      <c r="B72" s="189" t="s">
        <v>670</v>
      </c>
      <c r="C72" s="190" t="s">
        <v>671</v>
      </c>
      <c r="D72" s="191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9" t="s">
        <v>672</v>
      </c>
      <c r="C73" s="190" t="s">
        <v>673</v>
      </c>
      <c r="D73" s="191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9" t="s">
        <v>675</v>
      </c>
      <c r="C74" s="190" t="s">
        <v>573</v>
      </c>
      <c r="D74" s="191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9" t="s">
        <v>676</v>
      </c>
      <c r="C75" s="190" t="s">
        <v>169</v>
      </c>
      <c r="D75" s="191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9" t="s">
        <v>677</v>
      </c>
      <c r="C76" s="190" t="s">
        <v>678</v>
      </c>
      <c r="D76" s="191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9" t="s">
        <v>680</v>
      </c>
      <c r="C77" s="190" t="s">
        <v>681</v>
      </c>
      <c r="D77" s="191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9" t="s">
        <v>682</v>
      </c>
      <c r="C78" s="190" t="s">
        <v>398</v>
      </c>
      <c r="D78" s="191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9" t="s">
        <v>683</v>
      </c>
      <c r="C79" s="190" t="s">
        <v>684</v>
      </c>
      <c r="D79" s="191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9" t="s">
        <v>685</v>
      </c>
      <c r="C80" s="190" t="s">
        <v>40</v>
      </c>
      <c r="D80" s="191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9" t="s">
        <v>686</v>
      </c>
      <c r="C81" s="190" t="s">
        <v>687</v>
      </c>
      <c r="D81" s="191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9" t="s">
        <v>688</v>
      </c>
      <c r="C82" s="190" t="s">
        <v>689</v>
      </c>
      <c r="D82" s="191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9" t="s">
        <v>690</v>
      </c>
      <c r="C83" s="190" t="s">
        <v>691</v>
      </c>
      <c r="D83" s="191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9" t="s">
        <v>692</v>
      </c>
      <c r="C84" s="190" t="s">
        <v>122</v>
      </c>
      <c r="D84" s="191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9" t="s">
        <v>693</v>
      </c>
      <c r="C85" s="190" t="s">
        <v>694</v>
      </c>
      <c r="D85" s="191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9"/>
      <c r="C86" s="190"/>
      <c r="D86" s="191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9"/>
      <c r="C87" s="190"/>
      <c r="D87" s="191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T21" sqref="T2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519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3" t="s">
        <v>696</v>
      </c>
      <c r="C9" s="190" t="s">
        <v>697</v>
      </c>
      <c r="D9" s="199" t="s">
        <v>50</v>
      </c>
      <c r="E9" s="182"/>
      <c r="F9" s="182"/>
      <c r="G9" s="182" t="s">
        <v>8</v>
      </c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89">
        <f>COUNTIF(E9:AI9,"K")+2*COUNTIF(E9:AI9,"2K")+COUNTIF(E9:AI9,"TK")+COUNTIF(E9:AI9,"KT")</f>
        <v>1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3" t="s">
        <v>698</v>
      </c>
      <c r="C10" s="190" t="s">
        <v>699</v>
      </c>
      <c r="D10" s="199" t="s">
        <v>53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3" t="s">
        <v>700</v>
      </c>
      <c r="C11" s="190" t="s">
        <v>701</v>
      </c>
      <c r="D11" s="199" t="s">
        <v>702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3" t="s">
        <v>704</v>
      </c>
      <c r="C12" s="190" t="s">
        <v>705</v>
      </c>
      <c r="D12" s="199" t="s">
        <v>59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3" t="s">
        <v>703</v>
      </c>
      <c r="C13" s="190" t="s">
        <v>58</v>
      </c>
      <c r="D13" s="199" t="s">
        <v>59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3" t="s">
        <v>706</v>
      </c>
      <c r="C14" s="190" t="s">
        <v>133</v>
      </c>
      <c r="D14" s="199" t="s">
        <v>43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3" t="s">
        <v>818</v>
      </c>
      <c r="C15" s="190" t="s">
        <v>819</v>
      </c>
      <c r="D15" s="199" t="s">
        <v>186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3" t="s">
        <v>707</v>
      </c>
      <c r="C16" s="190" t="s">
        <v>573</v>
      </c>
      <c r="D16" s="199" t="s">
        <v>186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3" t="s">
        <v>708</v>
      </c>
      <c r="C17" s="190" t="s">
        <v>709</v>
      </c>
      <c r="D17" s="199" t="s">
        <v>60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3" t="s">
        <v>712</v>
      </c>
      <c r="C18" s="190" t="s">
        <v>713</v>
      </c>
      <c r="D18" s="199" t="s">
        <v>63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3" t="s">
        <v>710</v>
      </c>
      <c r="C19" s="190" t="s">
        <v>711</v>
      </c>
      <c r="D19" s="199" t="s">
        <v>63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93" t="s">
        <v>714</v>
      </c>
      <c r="C20" s="190" t="s">
        <v>715</v>
      </c>
      <c r="D20" s="199" t="s">
        <v>294</v>
      </c>
      <c r="E20" s="182"/>
      <c r="F20" s="182" t="s">
        <v>8</v>
      </c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3" t="s">
        <v>716</v>
      </c>
      <c r="C21" s="190" t="s">
        <v>717</v>
      </c>
      <c r="D21" s="199" t="s">
        <v>351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93" t="s">
        <v>718</v>
      </c>
      <c r="C22" s="190" t="s">
        <v>719</v>
      </c>
      <c r="D22" s="199" t="s">
        <v>720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12"/>
      <c r="AO22" s="121"/>
    </row>
    <row r="23" spans="1:41" s="122" customFormat="1" ht="30" customHeight="1">
      <c r="A23" s="124">
        <v>15</v>
      </c>
      <c r="B23" s="193" t="s">
        <v>721</v>
      </c>
      <c r="C23" s="190" t="s">
        <v>722</v>
      </c>
      <c r="D23" s="199" t="s">
        <v>115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3" t="s">
        <v>723</v>
      </c>
      <c r="C24" s="190" t="s">
        <v>99</v>
      </c>
      <c r="D24" s="199" t="s">
        <v>724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93" t="s">
        <v>725</v>
      </c>
      <c r="C25" s="190" t="s">
        <v>726</v>
      </c>
      <c r="D25" s="199" t="s">
        <v>727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3" t="s">
        <v>730</v>
      </c>
      <c r="C26" s="190" t="s">
        <v>731</v>
      </c>
      <c r="D26" s="199" t="s">
        <v>32</v>
      </c>
      <c r="E26" s="182"/>
      <c r="F26" s="182"/>
      <c r="G26" s="182" t="s">
        <v>8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3" t="s">
        <v>728</v>
      </c>
      <c r="C27" s="190" t="s">
        <v>729</v>
      </c>
      <c r="D27" s="199" t="s">
        <v>32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93" t="s">
        <v>732</v>
      </c>
      <c r="C28" s="190" t="s">
        <v>167</v>
      </c>
      <c r="D28" s="199" t="s">
        <v>183</v>
      </c>
      <c r="E28" s="182"/>
      <c r="F28" s="182" t="s">
        <v>10</v>
      </c>
      <c r="G28" s="182" t="s">
        <v>9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24">
        <f t="shared" si="2"/>
        <v>0</v>
      </c>
      <c r="AK28" s="124">
        <f t="shared" si="0"/>
        <v>1</v>
      </c>
      <c r="AL28" s="124">
        <f t="shared" si="1"/>
        <v>1</v>
      </c>
      <c r="AM28" s="121"/>
      <c r="AN28" s="121"/>
      <c r="AO28" s="121"/>
    </row>
    <row r="29" spans="1:41" s="105" customFormat="1" ht="30" customHeight="1">
      <c r="A29" s="46">
        <v>21</v>
      </c>
      <c r="B29" s="193" t="s">
        <v>733</v>
      </c>
      <c r="C29" s="190" t="s">
        <v>734</v>
      </c>
      <c r="D29" s="199" t="s">
        <v>71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3" t="s">
        <v>735</v>
      </c>
      <c r="C30" s="190" t="s">
        <v>736</v>
      </c>
      <c r="D30" s="199" t="s">
        <v>11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3" t="s">
        <v>739</v>
      </c>
      <c r="C31" s="190" t="s">
        <v>740</v>
      </c>
      <c r="D31" s="199" t="s">
        <v>497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3" t="s">
        <v>737</v>
      </c>
      <c r="C32" s="190" t="s">
        <v>738</v>
      </c>
      <c r="D32" s="199" t="s">
        <v>497</v>
      </c>
      <c r="E32" s="182"/>
      <c r="F32" s="182" t="s">
        <v>8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3" t="s">
        <v>741</v>
      </c>
      <c r="C33" s="190" t="s">
        <v>726</v>
      </c>
      <c r="D33" s="199" t="s">
        <v>184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93" t="s">
        <v>742</v>
      </c>
      <c r="C34" s="190" t="s">
        <v>102</v>
      </c>
      <c r="D34" s="199" t="s">
        <v>184</v>
      </c>
      <c r="E34" s="182"/>
      <c r="F34" s="182" t="s">
        <v>10</v>
      </c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24">
        <f t="shared" si="2"/>
        <v>0</v>
      </c>
      <c r="AK34" s="124">
        <f t="shared" si="0"/>
        <v>0</v>
      </c>
      <c r="AL34" s="124">
        <f t="shared" si="1"/>
        <v>1</v>
      </c>
      <c r="AM34" s="121"/>
      <c r="AN34" s="121"/>
      <c r="AO34" s="121"/>
    </row>
    <row r="35" spans="1:41" s="122" customFormat="1" ht="30" customHeight="1">
      <c r="A35" s="124">
        <v>27</v>
      </c>
      <c r="B35" s="193" t="s">
        <v>743</v>
      </c>
      <c r="C35" s="190" t="s">
        <v>427</v>
      </c>
      <c r="D35" s="199" t="s">
        <v>695</v>
      </c>
      <c r="E35" s="182"/>
      <c r="F35" s="182"/>
      <c r="G35" s="182" t="s">
        <v>9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24">
        <f t="shared" si="2"/>
        <v>0</v>
      </c>
      <c r="AK35" s="124">
        <f t="shared" si="0"/>
        <v>1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200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200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200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200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200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1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1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24">
        <f>SUM(AJ9:AJ53)</f>
        <v>4</v>
      </c>
      <c r="AK54" s="124">
        <f>SUM(AK9:AK53)</f>
        <v>2</v>
      </c>
      <c r="AL54" s="124">
        <f>SUM(AL9:AL53)</f>
        <v>2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3" t="s">
        <v>696</v>
      </c>
      <c r="C58" s="190" t="s">
        <v>697</v>
      </c>
      <c r="D58" s="191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12"/>
    </row>
    <row r="59" spans="1:44" s="122" customFormat="1" ht="30" customHeight="1">
      <c r="A59" s="124">
        <v>2</v>
      </c>
      <c r="B59" s="193" t="s">
        <v>698</v>
      </c>
      <c r="C59" s="190" t="s">
        <v>699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3" t="s">
        <v>700</v>
      </c>
      <c r="C60" s="190" t="s">
        <v>701</v>
      </c>
      <c r="D60" s="191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3" t="s">
        <v>704</v>
      </c>
      <c r="C61" s="190" t="s">
        <v>705</v>
      </c>
      <c r="D61" s="191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3" t="s">
        <v>703</v>
      </c>
      <c r="C62" s="190" t="s">
        <v>58</v>
      </c>
      <c r="D62" s="191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3" t="s">
        <v>706</v>
      </c>
      <c r="C63" s="190" t="s">
        <v>133</v>
      </c>
      <c r="D63" s="191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3" t="s">
        <v>818</v>
      </c>
      <c r="C64" s="190" t="s">
        <v>819</v>
      </c>
      <c r="D64" s="191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3" t="s">
        <v>707</v>
      </c>
      <c r="C65" s="190" t="s">
        <v>573</v>
      </c>
      <c r="D65" s="191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3" t="s">
        <v>708</v>
      </c>
      <c r="C66" s="190" t="s">
        <v>709</v>
      </c>
      <c r="D66" s="191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3" t="s">
        <v>712</v>
      </c>
      <c r="C67" s="190" t="s">
        <v>713</v>
      </c>
      <c r="D67" s="191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3" t="s">
        <v>710</v>
      </c>
      <c r="C68" s="190" t="s">
        <v>711</v>
      </c>
      <c r="D68" s="191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3" t="s">
        <v>714</v>
      </c>
      <c r="C69" s="190" t="s">
        <v>715</v>
      </c>
      <c r="D69" s="191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3" t="s">
        <v>716</v>
      </c>
      <c r="C70" s="190" t="s">
        <v>717</v>
      </c>
      <c r="D70" s="191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3" t="s">
        <v>718</v>
      </c>
      <c r="C71" s="190" t="s">
        <v>719</v>
      </c>
      <c r="D71" s="191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12"/>
    </row>
    <row r="72" spans="1:43" s="122" customFormat="1" ht="30" customHeight="1">
      <c r="A72" s="124">
        <v>15</v>
      </c>
      <c r="B72" s="193" t="s">
        <v>721</v>
      </c>
      <c r="C72" s="190" t="s">
        <v>722</v>
      </c>
      <c r="D72" s="191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3" t="s">
        <v>723</v>
      </c>
      <c r="C73" s="190" t="s">
        <v>99</v>
      </c>
      <c r="D73" s="191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3" t="s">
        <v>725</v>
      </c>
      <c r="C74" s="190" t="s">
        <v>726</v>
      </c>
      <c r="D74" s="191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3" t="s">
        <v>730</v>
      </c>
      <c r="C75" s="190" t="s">
        <v>731</v>
      </c>
      <c r="D75" s="191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3" t="s">
        <v>728</v>
      </c>
      <c r="C76" s="190" t="s">
        <v>729</v>
      </c>
      <c r="D76" s="191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3" t="s">
        <v>732</v>
      </c>
      <c r="C77" s="190" t="s">
        <v>167</v>
      </c>
      <c r="D77" s="191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3" t="s">
        <v>733</v>
      </c>
      <c r="C78" s="190" t="s">
        <v>734</v>
      </c>
      <c r="D78" s="191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3" t="s">
        <v>735</v>
      </c>
      <c r="C79" s="190" t="s">
        <v>736</v>
      </c>
      <c r="D79" s="191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3" t="s">
        <v>739</v>
      </c>
      <c r="C80" s="190" t="s">
        <v>740</v>
      </c>
      <c r="D80" s="191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3" t="s">
        <v>737</v>
      </c>
      <c r="C81" s="190" t="s">
        <v>738</v>
      </c>
      <c r="D81" s="191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3" t="s">
        <v>741</v>
      </c>
      <c r="C82" s="190" t="s">
        <v>726</v>
      </c>
      <c r="D82" s="191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3" t="s">
        <v>742</v>
      </c>
      <c r="C83" s="190" t="s">
        <v>102</v>
      </c>
      <c r="D83" s="191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3" t="s">
        <v>743</v>
      </c>
      <c r="C84" s="190" t="s">
        <v>427</v>
      </c>
      <c r="D84" s="191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2" zoomScale="55" zoomScaleNormal="55" workbookViewId="0">
      <selection activeCell="F29" sqref="F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520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744</v>
      </c>
      <c r="C9" s="190" t="s">
        <v>745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57"/>
      <c r="W9" s="179"/>
      <c r="X9" s="179"/>
      <c r="Y9" s="179"/>
      <c r="Z9" s="179"/>
      <c r="AA9" s="179"/>
      <c r="AB9" s="179"/>
      <c r="AC9" s="157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746</v>
      </c>
      <c r="C10" s="190" t="s">
        <v>747</v>
      </c>
      <c r="D10" s="199" t="s">
        <v>748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57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749</v>
      </c>
      <c r="C11" s="190" t="s">
        <v>750</v>
      </c>
      <c r="D11" s="199" t="s">
        <v>751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57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752</v>
      </c>
      <c r="C12" s="190" t="s">
        <v>753</v>
      </c>
      <c r="D12" s="199" t="s">
        <v>754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57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755</v>
      </c>
      <c r="C13" s="190" t="s">
        <v>126</v>
      </c>
      <c r="D13" s="199" t="s">
        <v>289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57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756</v>
      </c>
      <c r="C14" s="190" t="s">
        <v>757</v>
      </c>
      <c r="D14" s="199" t="s">
        <v>758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57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759</v>
      </c>
      <c r="C15" s="190" t="s">
        <v>760</v>
      </c>
      <c r="D15" s="199" t="s">
        <v>758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57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761</v>
      </c>
      <c r="C16" s="190" t="s">
        <v>762</v>
      </c>
      <c r="D16" s="199" t="s">
        <v>763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57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764</v>
      </c>
      <c r="C17" s="190" t="s">
        <v>765</v>
      </c>
      <c r="D17" s="199" t="s">
        <v>766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57"/>
      <c r="W17" s="179"/>
      <c r="X17" s="179"/>
      <c r="Y17" s="179"/>
      <c r="Z17" s="179"/>
      <c r="AA17" s="179"/>
      <c r="AB17" s="179"/>
      <c r="AC17" s="157"/>
      <c r="AD17" s="179"/>
      <c r="AE17" s="179"/>
      <c r="AF17" s="179"/>
      <c r="AG17" s="179"/>
      <c r="AH17" s="179"/>
      <c r="AI17" s="179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>
        <v>1910100031</v>
      </c>
      <c r="C18" s="190" t="s">
        <v>820</v>
      </c>
      <c r="D18" s="199" t="s">
        <v>821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57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767</v>
      </c>
      <c r="C19" s="190" t="s">
        <v>768</v>
      </c>
      <c r="D19" s="199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57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769</v>
      </c>
      <c r="C20" s="190" t="s">
        <v>770</v>
      </c>
      <c r="D20" s="199" t="s">
        <v>27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57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771</v>
      </c>
      <c r="C21" s="190" t="s">
        <v>772</v>
      </c>
      <c r="D21" s="199" t="s">
        <v>46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57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773</v>
      </c>
      <c r="C22" s="190" t="s">
        <v>774</v>
      </c>
      <c r="D22" s="199" t="s">
        <v>457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57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12"/>
      <c r="AO22" s="121"/>
    </row>
    <row r="23" spans="1:41" s="122" customFormat="1" ht="30" customHeight="1">
      <c r="A23" s="124">
        <v>15</v>
      </c>
      <c r="B23" s="189" t="s">
        <v>775</v>
      </c>
      <c r="C23" s="190" t="s">
        <v>776</v>
      </c>
      <c r="D23" s="199" t="s">
        <v>457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57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777</v>
      </c>
      <c r="C24" s="190" t="s">
        <v>778</v>
      </c>
      <c r="D24" s="199" t="s">
        <v>779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57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780</v>
      </c>
      <c r="C25" s="190" t="s">
        <v>781</v>
      </c>
      <c r="D25" s="199" t="s">
        <v>225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57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782</v>
      </c>
      <c r="C26" s="190" t="s">
        <v>783</v>
      </c>
      <c r="D26" s="199" t="s">
        <v>225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57"/>
      <c r="W26" s="185"/>
      <c r="X26" s="185"/>
      <c r="Y26" s="185"/>
      <c r="Z26" s="185"/>
      <c r="AA26" s="185"/>
      <c r="AB26" s="185"/>
      <c r="AC26" s="157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784</v>
      </c>
      <c r="C27" s="190" t="s">
        <v>785</v>
      </c>
      <c r="D27" s="199" t="s">
        <v>786</v>
      </c>
      <c r="E27" s="184"/>
      <c r="F27" s="185" t="s">
        <v>9</v>
      </c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57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1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787</v>
      </c>
      <c r="C28" s="190" t="s">
        <v>788</v>
      </c>
      <c r="D28" s="199" t="s">
        <v>470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57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789</v>
      </c>
      <c r="C29" s="190" t="s">
        <v>790</v>
      </c>
      <c r="D29" s="199" t="s">
        <v>791</v>
      </c>
      <c r="E29" s="184"/>
      <c r="F29" s="185" t="s">
        <v>9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57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1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792</v>
      </c>
      <c r="C30" s="190" t="s">
        <v>793</v>
      </c>
      <c r="D30" s="199" t="s">
        <v>794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57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795</v>
      </c>
      <c r="C31" s="190" t="s">
        <v>796</v>
      </c>
      <c r="D31" s="199" t="s">
        <v>492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57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797</v>
      </c>
      <c r="C32" s="190" t="s">
        <v>798</v>
      </c>
      <c r="D32" s="199" t="s">
        <v>173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57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799</v>
      </c>
      <c r="C33" s="190" t="s">
        <v>800</v>
      </c>
      <c r="D33" s="199" t="s">
        <v>801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57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802</v>
      </c>
      <c r="C34" s="190" t="s">
        <v>803</v>
      </c>
      <c r="D34" s="199" t="s">
        <v>804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57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805</v>
      </c>
      <c r="C35" s="190" t="s">
        <v>806</v>
      </c>
      <c r="D35" s="199" t="s">
        <v>807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57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808</v>
      </c>
      <c r="C36" s="190" t="s">
        <v>809</v>
      </c>
      <c r="D36" s="199" t="s">
        <v>807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57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73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24">
        <f>SUM(AJ9:AJ53)</f>
        <v>0</v>
      </c>
      <c r="AK54" s="124">
        <f>SUM(AK9:AK53)</f>
        <v>2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744</v>
      </c>
      <c r="C58" s="190" t="s">
        <v>745</v>
      </c>
      <c r="D58" s="191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12"/>
    </row>
    <row r="59" spans="1:44" s="122" customFormat="1" ht="30" customHeight="1">
      <c r="A59" s="124">
        <v>2</v>
      </c>
      <c r="B59" s="189" t="s">
        <v>746</v>
      </c>
      <c r="C59" s="190" t="s">
        <v>747</v>
      </c>
      <c r="D59" s="191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749</v>
      </c>
      <c r="C60" s="190" t="s">
        <v>750</v>
      </c>
      <c r="D60" s="191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 t="s">
        <v>752</v>
      </c>
      <c r="C61" s="190" t="s">
        <v>753</v>
      </c>
      <c r="D61" s="191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755</v>
      </c>
      <c r="C62" s="190" t="s">
        <v>126</v>
      </c>
      <c r="D62" s="191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756</v>
      </c>
      <c r="C63" s="190" t="s">
        <v>757</v>
      </c>
      <c r="D63" s="191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759</v>
      </c>
      <c r="C64" s="190" t="s">
        <v>760</v>
      </c>
      <c r="D64" s="191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761</v>
      </c>
      <c r="C65" s="190" t="s">
        <v>762</v>
      </c>
      <c r="D65" s="191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764</v>
      </c>
      <c r="C66" s="190" t="s">
        <v>765</v>
      </c>
      <c r="D66" s="191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>
        <v>1910100031</v>
      </c>
      <c r="C67" s="190" t="s">
        <v>820</v>
      </c>
      <c r="D67" s="191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767</v>
      </c>
      <c r="C68" s="190" t="s">
        <v>768</v>
      </c>
      <c r="D68" s="191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769</v>
      </c>
      <c r="C69" s="190" t="s">
        <v>770</v>
      </c>
      <c r="D69" s="191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771</v>
      </c>
      <c r="C70" s="190" t="s">
        <v>772</v>
      </c>
      <c r="D70" s="191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773</v>
      </c>
      <c r="C71" s="190" t="s">
        <v>774</v>
      </c>
      <c r="D71" s="191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12"/>
    </row>
    <row r="72" spans="1:43" s="122" customFormat="1" ht="30" customHeight="1">
      <c r="A72" s="124">
        <v>15</v>
      </c>
      <c r="B72" s="189" t="s">
        <v>775</v>
      </c>
      <c r="C72" s="190" t="s">
        <v>776</v>
      </c>
      <c r="D72" s="191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777</v>
      </c>
      <c r="C73" s="190" t="s">
        <v>778</v>
      </c>
      <c r="D73" s="191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780</v>
      </c>
      <c r="C74" s="190" t="s">
        <v>781</v>
      </c>
      <c r="D74" s="191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782</v>
      </c>
      <c r="C75" s="190" t="s">
        <v>783</v>
      </c>
      <c r="D75" s="191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784</v>
      </c>
      <c r="C76" s="190" t="s">
        <v>785</v>
      </c>
      <c r="D76" s="191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787</v>
      </c>
      <c r="C77" s="190" t="s">
        <v>788</v>
      </c>
      <c r="D77" s="191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789</v>
      </c>
      <c r="C78" s="190" t="s">
        <v>790</v>
      </c>
      <c r="D78" s="191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792</v>
      </c>
      <c r="C79" s="190" t="s">
        <v>793</v>
      </c>
      <c r="D79" s="191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795</v>
      </c>
      <c r="C80" s="190" t="s">
        <v>796</v>
      </c>
      <c r="D80" s="191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797</v>
      </c>
      <c r="C81" s="190" t="s">
        <v>798</v>
      </c>
      <c r="D81" s="191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799</v>
      </c>
      <c r="C82" s="190" t="s">
        <v>800</v>
      </c>
      <c r="D82" s="191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9" t="s">
        <v>802</v>
      </c>
      <c r="C83" s="190" t="s">
        <v>803</v>
      </c>
      <c r="D83" s="191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9" t="s">
        <v>805</v>
      </c>
      <c r="C84" s="190" t="s">
        <v>806</v>
      </c>
      <c r="D84" s="191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9" t="s">
        <v>808</v>
      </c>
      <c r="C85" s="190" t="s">
        <v>809</v>
      </c>
      <c r="D85" s="191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H12" sqref="H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3" t="s">
        <v>1</v>
      </c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</row>
    <row r="2" spans="1:41" ht="22.5" customHeight="1">
      <c r="A2" s="223" t="s">
        <v>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 t="s">
        <v>3</v>
      </c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4" t="s">
        <v>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21" t="s">
        <v>84</v>
      </c>
      <c r="AG6" s="221"/>
      <c r="AH6" s="221"/>
      <c r="AI6" s="221"/>
      <c r="AJ6" s="221"/>
      <c r="AK6" s="22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8"/>
      <c r="F9" s="179"/>
      <c r="G9" s="202" t="s">
        <v>832</v>
      </c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8"/>
      <c r="F12" s="179" t="s">
        <v>830</v>
      </c>
      <c r="G12" s="179"/>
      <c r="H12" s="179" t="s">
        <v>8</v>
      </c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">
        <f t="shared" si="2"/>
        <v>3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8"/>
      <c r="F13" s="179"/>
      <c r="G13" s="179" t="s">
        <v>8</v>
      </c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181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83"/>
      <c r="AK17" s="83"/>
      <c r="AL17" s="83"/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8"/>
      <c r="F20" s="179" t="s">
        <v>830</v>
      </c>
      <c r="G20" s="179"/>
      <c r="H20" s="179" t="s">
        <v>8</v>
      </c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">
        <f t="shared" si="2"/>
        <v>3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8"/>
      <c r="F22" s="179"/>
      <c r="G22" s="179"/>
      <c r="H22" s="179" t="s">
        <v>8</v>
      </c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">
        <f t="shared" si="2"/>
        <v>0</v>
      </c>
      <c r="AK23" s="3">
        <f t="shared" si="0"/>
        <v>0</v>
      </c>
      <c r="AL23" s="3">
        <f t="shared" si="1"/>
        <v>0</v>
      </c>
      <c r="AM23" s="215"/>
      <c r="AN23" s="216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8"/>
      <c r="F24" s="179" t="s">
        <v>830</v>
      </c>
      <c r="G24" s="179" t="s">
        <v>8</v>
      </c>
      <c r="H24" s="179" t="s">
        <v>8</v>
      </c>
      <c r="I24" s="179"/>
      <c r="J24" s="179"/>
      <c r="K24" s="179"/>
      <c r="L24" s="179"/>
      <c r="M24" s="179"/>
      <c r="N24" s="179"/>
      <c r="O24" s="179"/>
      <c r="P24" s="157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">
        <f t="shared" si="2"/>
        <v>4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57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8"/>
      <c r="F26" s="179" t="s">
        <v>8</v>
      </c>
      <c r="G26" s="179"/>
      <c r="H26" s="179"/>
      <c r="I26" s="179"/>
      <c r="J26" s="179"/>
      <c r="K26" s="179"/>
      <c r="L26" s="179"/>
      <c r="M26" s="179"/>
      <c r="N26" s="179"/>
      <c r="O26" s="179"/>
      <c r="P26" s="157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">
        <f t="shared" si="2"/>
        <v>1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57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8"/>
      <c r="F28" s="179"/>
      <c r="G28" s="179" t="s">
        <v>8</v>
      </c>
      <c r="H28" s="179"/>
      <c r="I28" s="179"/>
      <c r="J28" s="179"/>
      <c r="K28" s="179"/>
      <c r="L28" s="179"/>
      <c r="M28" s="179"/>
      <c r="N28" s="179"/>
      <c r="O28" s="179"/>
      <c r="P28" s="15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">
        <f t="shared" si="2"/>
        <v>1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8"/>
      <c r="F29" s="179"/>
      <c r="G29" s="179"/>
      <c r="H29" s="179" t="s">
        <v>8</v>
      </c>
      <c r="I29" s="179"/>
      <c r="J29" s="179"/>
      <c r="K29" s="179"/>
      <c r="L29" s="179"/>
      <c r="M29" s="179"/>
      <c r="N29" s="179"/>
      <c r="O29" s="179"/>
      <c r="P29" s="157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">
        <f t="shared" si="2"/>
        <v>1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17" t="s">
        <v>12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43">
        <f>SUM(AJ9:AJ53)</f>
        <v>15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18" t="s">
        <v>13</v>
      </c>
      <c r="B56" s="218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20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5"/>
      <c r="AQ58" s="216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5"/>
      <c r="AQ71" s="216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7" t="s">
        <v>12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07"/>
      <c r="D93" s="207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7"/>
      <c r="D96" s="20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7"/>
      <c r="D97" s="207"/>
      <c r="E97" s="207"/>
      <c r="F97" s="207"/>
      <c r="G97" s="20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7"/>
      <c r="D98" s="207"/>
      <c r="E98" s="207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7"/>
      <c r="D99" s="207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20" sqref="G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13" t="s">
        <v>138</v>
      </c>
      <c r="AG6" s="213"/>
      <c r="AH6" s="213"/>
      <c r="AI6" s="213"/>
      <c r="AJ6" s="213"/>
      <c r="AK6" s="213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0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9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 t="s">
        <v>10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0</v>
      </c>
      <c r="AK14" s="86">
        <f t="shared" si="0"/>
        <v>0</v>
      </c>
      <c r="AL14" s="86">
        <f t="shared" si="1"/>
        <v>1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 t="s">
        <v>10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5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 t="s">
        <v>8</v>
      </c>
      <c r="G22" s="10" t="s">
        <v>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9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2</v>
      </c>
      <c r="AK22" s="86">
        <f t="shared" si="0"/>
        <v>0</v>
      </c>
      <c r="AL22" s="86">
        <f t="shared" si="1"/>
        <v>0</v>
      </c>
      <c r="AM22" s="225"/>
      <c r="AN22" s="212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3</v>
      </c>
      <c r="AK54" s="86">
        <f>SUM(AK9:AK53)</f>
        <v>0</v>
      </c>
      <c r="AL54" s="86">
        <f>SUM(AL9:AL53)</f>
        <v>2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12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12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11" sqref="H1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13" t="s">
        <v>191</v>
      </c>
      <c r="AG6" s="213"/>
      <c r="AH6" s="213"/>
      <c r="AI6" s="213"/>
      <c r="AJ6" s="213"/>
      <c r="AK6" s="213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 t="s">
        <v>8</v>
      </c>
      <c r="G9" s="10" t="s">
        <v>8</v>
      </c>
      <c r="H9" s="10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2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1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 t="s">
        <v>10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1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 t="s">
        <v>8</v>
      </c>
      <c r="G11" s="10" t="s">
        <v>8</v>
      </c>
      <c r="H11" s="10" t="s">
        <v>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3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 t="s">
        <v>10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1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 t="s">
        <v>8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1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 t="s">
        <v>8</v>
      </c>
      <c r="G16" s="10" t="s">
        <v>8</v>
      </c>
      <c r="H16" s="10" t="s">
        <v>10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2</v>
      </c>
      <c r="AK16" s="75">
        <f t="shared" si="1"/>
        <v>0</v>
      </c>
      <c r="AL16" s="75">
        <f t="shared" si="2"/>
        <v>1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 t="s">
        <v>8</v>
      </c>
      <c r="G17" s="10" t="s">
        <v>10</v>
      </c>
      <c r="H17" s="10" t="s">
        <v>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2</v>
      </c>
      <c r="AK17" s="75">
        <f t="shared" si="1"/>
        <v>0</v>
      </c>
      <c r="AL17" s="75">
        <f t="shared" si="2"/>
        <v>1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 t="s">
        <v>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1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 t="s">
        <v>8</v>
      </c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2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4"/>
      <c r="AN22" s="205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75">
        <f>SUM(AJ9:AJ53)</f>
        <v>13</v>
      </c>
      <c r="AK54" s="75">
        <f>SUM(AK9:AK53)</f>
        <v>0</v>
      </c>
      <c r="AL54" s="75">
        <f>SUM(AL9:AL53)</f>
        <v>5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4"/>
      <c r="AQ71" s="205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H26" sqref="H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13" t="s">
        <v>228</v>
      </c>
      <c r="AG6" s="213"/>
      <c r="AH6" s="213"/>
      <c r="AI6" s="213"/>
      <c r="AJ6" s="213"/>
      <c r="AK6" s="213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1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1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 t="s">
        <v>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1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 t="s">
        <v>8</v>
      </c>
      <c r="G16" s="10"/>
      <c r="H16" s="10" t="s">
        <v>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2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1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4"/>
      <c r="AN22" s="205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 t="s">
        <v>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1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1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0">
        <f>SUM(AJ9:AJ53)</f>
        <v>8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Q24" sqref="P24:Q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13" t="s">
        <v>275</v>
      </c>
      <c r="AG6" s="213"/>
      <c r="AH6" s="213"/>
      <c r="AI6" s="213"/>
      <c r="AJ6" s="213"/>
      <c r="AK6" s="213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 t="s">
        <v>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1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 t="s">
        <v>10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1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4"/>
      <c r="AN22" s="205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 t="s">
        <v>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1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0">
        <f>SUM(AJ9:AJ53)</f>
        <v>1</v>
      </c>
      <c r="AK54" s="80">
        <f>SUM(AK9:AK53)</f>
        <v>1</v>
      </c>
      <c r="AL54" s="80">
        <f>SUM(AL9:AL53)</f>
        <v>1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abSelected="1" topLeftCell="A7" zoomScale="55" zoomScaleNormal="55" workbookViewId="0">
      <selection activeCell="J13" sqref="J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317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 t="s">
        <v>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4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1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6"/>
      <c r="AN22" s="227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 t="s">
        <v>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 t="s">
        <v>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1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 t="s">
        <v>9</v>
      </c>
      <c r="G40" s="10" t="s">
        <v>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2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06" t="s">
        <v>12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3">
        <f>SUM(AJ9:AJ42)</f>
        <v>4</v>
      </c>
      <c r="AK43" s="3">
        <f>SUM(AK9:AK42)</f>
        <v>3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08" t="s">
        <v>13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9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10" t="s">
        <v>7</v>
      </c>
      <c r="D46" s="211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4"/>
      <c r="AQ47" s="205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4"/>
      <c r="AQ60" s="205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06" t="s">
        <v>12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07"/>
      <c r="D82" s="207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07"/>
      <c r="D85" s="207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07"/>
      <c r="D86" s="207"/>
      <c r="E86" s="207"/>
      <c r="F86" s="207"/>
      <c r="G86" s="207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07"/>
      <c r="D87" s="207"/>
      <c r="E87" s="207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07"/>
      <c r="D88" s="207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Q30" sqref="Q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369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9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9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5" t="s">
        <v>8</v>
      </c>
      <c r="G13" s="185" t="s">
        <v>8</v>
      </c>
      <c r="H13" s="185"/>
      <c r="I13" s="185"/>
      <c r="J13" s="185"/>
      <c r="K13" s="185"/>
      <c r="L13" s="185"/>
      <c r="M13" s="185"/>
      <c r="N13" s="185"/>
      <c r="O13" s="185"/>
      <c r="P13" s="19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3">
        <f t="shared" si="2"/>
        <v>2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9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6" t="s">
        <v>8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6"/>
      <c r="R15" s="196"/>
      <c r="S15" s="196"/>
      <c r="T15" s="185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3">
        <f t="shared" si="2"/>
        <v>1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9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5" t="s">
        <v>8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9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3">
        <f t="shared" si="2"/>
        <v>1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9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9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5"/>
      <c r="Q21" s="197"/>
      <c r="R21" s="197"/>
      <c r="S21" s="197"/>
      <c r="T21" s="185"/>
      <c r="U21" s="197"/>
      <c r="V21" s="197"/>
      <c r="W21" s="198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5"/>
      <c r="G22" s="185" t="s">
        <v>8</v>
      </c>
      <c r="H22" s="185"/>
      <c r="I22" s="185"/>
      <c r="J22" s="185"/>
      <c r="K22" s="185"/>
      <c r="L22" s="185"/>
      <c r="M22" s="185"/>
      <c r="N22" s="185"/>
      <c r="O22" s="185"/>
      <c r="P22" s="195"/>
      <c r="Q22" s="185"/>
      <c r="R22" s="185"/>
      <c r="S22" s="197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3">
        <f t="shared" si="2"/>
        <v>1</v>
      </c>
      <c r="AK22" s="3">
        <f t="shared" si="0"/>
        <v>0</v>
      </c>
      <c r="AL22" s="3">
        <f t="shared" si="1"/>
        <v>0</v>
      </c>
      <c r="AM22" s="204"/>
      <c r="AN22" s="205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9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5" t="s">
        <v>10</v>
      </c>
      <c r="G24" s="185"/>
      <c r="H24" s="185"/>
      <c r="I24" s="185"/>
      <c r="J24" s="185"/>
      <c r="K24" s="185"/>
      <c r="L24" s="185"/>
      <c r="M24" s="185"/>
      <c r="N24" s="185"/>
      <c r="O24" s="185"/>
      <c r="P24" s="19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9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9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5" t="s">
        <v>8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9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3">
        <f t="shared" si="2"/>
        <v>1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9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9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5" t="s">
        <v>8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9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5"/>
      <c r="G32" s="185" t="s">
        <v>9</v>
      </c>
      <c r="H32" s="185"/>
      <c r="I32" s="185"/>
      <c r="J32" s="185"/>
      <c r="K32" s="185"/>
      <c r="L32" s="185"/>
      <c r="M32" s="185"/>
      <c r="N32" s="185"/>
      <c r="O32" s="185"/>
      <c r="P32" s="19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">
        <f t="shared" si="2"/>
        <v>0</v>
      </c>
      <c r="AK32" s="3">
        <f t="shared" si="0"/>
        <v>1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9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9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5" t="s">
        <v>8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9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3">
        <f t="shared" si="2"/>
        <v>1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5" t="s">
        <v>9</v>
      </c>
      <c r="G36" s="185" t="s">
        <v>9</v>
      </c>
      <c r="H36" s="185"/>
      <c r="I36" s="185"/>
      <c r="J36" s="185"/>
      <c r="K36" s="185"/>
      <c r="L36" s="185"/>
      <c r="M36" s="185"/>
      <c r="N36" s="185"/>
      <c r="O36" s="185"/>
      <c r="P36" s="19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3">
        <f t="shared" si="2"/>
        <v>0</v>
      </c>
      <c r="AK36" s="3">
        <f t="shared" si="0"/>
        <v>2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9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5" t="s">
        <v>10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9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3">
        <f t="shared" si="2"/>
        <v>0</v>
      </c>
      <c r="AK38" s="3">
        <f t="shared" si="0"/>
        <v>0</v>
      </c>
      <c r="AL38" s="3">
        <f t="shared" si="1"/>
        <v>1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9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3">
        <f>SUM(AJ9:AJ53)</f>
        <v>8</v>
      </c>
      <c r="AK54" s="3">
        <f>SUM(AK9:AK53)</f>
        <v>3</v>
      </c>
      <c r="AL54" s="3">
        <f>SUM(AL9:AL53)</f>
        <v>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L21" sqref="L2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435</v>
      </c>
      <c r="AG6" s="213"/>
      <c r="AH6" s="213"/>
      <c r="AI6" s="213"/>
      <c r="AJ6" s="213"/>
      <c r="AK6" s="213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203" t="s">
        <v>832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5"/>
      <c r="AN22" s="212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 t="s">
        <v>8</v>
      </c>
      <c r="G28" s="10" t="s">
        <v>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2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 t="s">
        <v>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1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3">
        <f>SUM(AJ9:AJ53)</f>
        <v>2</v>
      </c>
      <c r="AK54" s="3">
        <f>SUM(AK9:AK53)</f>
        <v>1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12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12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2019-02-19T05:38:52Z</cp:lastPrinted>
  <dcterms:created xsi:type="dcterms:W3CDTF">2001-09-21T17:17:00Z</dcterms:created>
  <dcterms:modified xsi:type="dcterms:W3CDTF">2020-01-04T09:15:31Z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