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activeTab="2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 CÓ PHIẾU ĐIỂM DANH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TuanAnh</author>
    <author>nhc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K CÓ PHIẾU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163"/>
          </rPr>
          <t>nhc:</t>
        </r>
        <r>
          <rPr>
            <sz val="8"/>
            <color indexed="81"/>
            <rFont val="Tahoma"/>
            <family val="2"/>
            <charset val="163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<sst xmlns="http://schemas.openxmlformats.org/spreadsheetml/2006/main" count="2628" uniqueCount="834">
  <si>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</si>
  <si>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</si>
  <si>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</si>
  <si>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</si>
  <si>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</si>
  <si>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</si>
  <si>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</si>
  <si>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</si>
  <si>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</si>
  <si>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</si>
  <si>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</si>
  <si>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</si>
  <si>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</si>
  <si>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</si>
  <si>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</si>
  <si>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</si>
  <si>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</si>
  <si>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</si>
  <si>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</si>
  <si>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</si>
  <si>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</si>
  <si>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</si>
  <si>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</si>
  <si>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</si>
  <si>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</si>
  <si>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</si>
  <si>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</si>
  <si>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</si>
  <si>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</si>
  <si>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</si>
  <si>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</si>
  <si>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</si>
  <si>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</si>
  <si>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</si>
  <si>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</si>
  <si>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</si>
  <si>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</si>
  <si>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</si>
  <si>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</si>
  <si>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</si>
  <si>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</si>
  <si>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</si>
  <si>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</si>
  <si>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</si>
  <si>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</si>
  <si>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</si>
  <si>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</si>
  <si>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</si>
  <si>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</si>
  <si>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</si>
  <si>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</si>
  <si>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</si>
  <si>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</si>
  <si>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</si>
  <si>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</si>
  <si>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</si>
  <si>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</si>
  <si>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</si>
  <si>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</si>
  <si>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</si>
  <si>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</si>
  <si>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</si>
  <si>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</si>
  <si>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</si>
  <si>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</si>
  <si>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</si>
  <si>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</si>
  <si>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</si>
  <si>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</si>
  <si>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</si>
  <si>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</si>
  <si>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</si>
  <si>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</si>
  <si>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</si>
  <si>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</si>
  <si>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</si>
  <si>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</si>
  <si>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</si>
  <si>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</si>
  <si>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</si>
  <si>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</si>
  <si>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</si>
  <si>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</si>
  <si>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</si>
  <si>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</si>
  <si>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</si>
  <si>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</si>
  <si>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</si>
  <si>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</si>
  <si>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</si>
  <si>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</si>
  <si>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</si>
  <si>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</si>
  <si>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</si>
  <si>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</si>
  <si>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</si>
  <si>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</si>
  <si>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</si>
  <si>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</si>
  <si>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</si>
  <si>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</si>
  <si>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</si>
  <si>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</si>
  <si>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</si>
  <si>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</si>
  <si>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</si>
  <si>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</si>
  <si>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</si>
  <si>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</si>
  <si>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</si>
  <si>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</si>
  <si>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</si>
  <si>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</si>
  <si>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</si>
  <si>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</si>
  <si>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</si>
  <si>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</si>
  <si>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</si>
  <si>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</si>
  <si>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</si>
  <si>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</si>
  <si>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</si>
  <si>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</si>
  <si>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</si>
  <si>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</si>
  <si>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</si>
  <si>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</si>
  <si>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</si>
  <si>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</si>
  <si>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</si>
  <si>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</si>
  <si>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</si>
  <si>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</si>
  <si>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</si>
  <si>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</si>
  <si>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</si>
  <si>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</si>
  <si>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</si>
  <si>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</si>
  <si>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</si>
  <si>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</si>
  <si>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</si>
  <si>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</si>
  <si>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</si>
  <si>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</si>
  <si>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</si>
  <si>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</si>
  <si>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</si>
  <si>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</si>
  <si>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</si>
  <si>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</si>
  <si>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</si>
  <si>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</si>
  <si>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</si>
  <si>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</si>
  <si>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</si>
  <si>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</si>
  <si>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</si>
  <si>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</si>
  <si>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</si>
  <si>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</si>
  <si>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</si>
  <si>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</si>
  <si>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</si>
  <si>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</si>
  <si>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</si>
  <si>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</si>
  <si>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</si>
  <si>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</si>
  <si>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</si>
  <si>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</si>
  <si>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</si>
  <si>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</si>
  <si>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</si>
  <si>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</si>
  <si>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</si>
  <si>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</si>
  <si>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</si>
  <si>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</si>
  <si>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</si>
  <si>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</si>
  <si>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</si>
  <si>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</si>
  <si>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</si>
  <si>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</si>
  <si>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</si>
  <si>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</si>
  <si>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</si>
  <si>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</si>
  <si>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</si>
  <si>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</si>
  <si>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</si>
  <si>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</si>
  <si>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</si>
  <si>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</si>
  <si>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</si>
  <si>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</si>
  <si>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</si>
  <si>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</si>
  <si>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</si>
  <si>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</si>
  <si>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</si>
  <si>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</si>
  <si>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</si>
  <si>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</si>
  <si>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</si>
  <si>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</si>
  <si>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</si>
  <si>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</si>
  <si>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</si>
  <si>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</si>
  <si>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</si>
  <si>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</si>
  <si>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</si>
  <si>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</si>
  <si>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</si>
  <si>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</si>
  <si>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</si>
  <si>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</si>
  <si>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</si>
  <si>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</si>
  <si>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</si>
  <si>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</si>
  <si>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</si>
  <si>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</si>
  <si>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</si>
  <si>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</si>
  <si>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</si>
  <si>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</si>
  <si>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</si>
  <si>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</si>
  <si>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</si>
  <si>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</si>
  <si>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</si>
  <si>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</si>
  <si>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</si>
  <si>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</si>
  <si>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</si>
  <si>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</si>
  <si>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</si>
  <si>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</si>
  <si>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</si>
  <si>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</si>
  <si>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</si>
  <si>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</si>
  <si>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</si>
  <si>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</si>
  <si>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</si>
  <si>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</si>
  <si>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</si>
  <si>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</si>
  <si>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</si>
  <si>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</si>
  <si>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</si>
  <si>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</si>
  <si>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</si>
  <si>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</si>
  <si>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</si>
  <si>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</si>
  <si>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</si>
  <si>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</si>
  <si>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</si>
  <si>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</si>
  <si>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</si>
  <si>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</si>
  <si>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</si>
  <si>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</si>
  <si>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</si>
  <si>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</si>
  <si>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</si>
  <si>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</si>
  <si>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</si>
  <si>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</si>
  <si>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</si>
  <si>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</si>
  <si>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</si>
  <si>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</si>
  <si>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</si>
  <si>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</si>
  <si>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</si>
  <si>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</si>
  <si>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</si>
  <si>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</si>
  <si>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</si>
  <si>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</si>
  <si>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</si>
  <si>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</si>
  <si>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</si>
  <si>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</si>
  <si>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</si>
  <si>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</si>
  <si>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</si>
  <si>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</si>
  <si>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</si>
  <si>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</si>
  <si>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</si>
  <si>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</si>
  <si>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</si>
  <si>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</si>
  <si>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</si>
  <si>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</si>
  <si>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</si>
  <si>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</si>
  <si>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</si>
  <si>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</si>
  <si>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</si>
  <si>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</si>
  <si>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</si>
  <si>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</si>
  <si>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</si>
  <si>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</si>
  <si>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</si>
  <si>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</si>
  <si>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</si>
  <si>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</si>
  <si>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</si>
  <si>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</si>
  <si>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</si>
  <si>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</si>
  <si>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</si>
  <si>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</si>
  <si>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</si>
  <si>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</si>
  <si>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</si>
  <si>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</si>
  <si>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</si>
  <si>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</si>
  <si>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</si>
  <si>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</si>
  <si>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</si>
  <si>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</si>
  <si>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</si>
  <si>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</si>
  <si>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</si>
  <si>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</si>
  <si>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</si>
  <si>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</si>
  <si>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</si>
  <si>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</si>
  <si>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</si>
  <si>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</si>
  <si>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</si>
  <si>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</si>
  <si>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</si>
  <si>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</si>
  <si>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</si>
  <si>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</si>
  <si>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</si>
  <si>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</si>
  <si>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</si>
  <si>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</si>
  <si>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</si>
  <si>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</si>
  <si>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</si>
  <si>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</si>
  <si>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</si>
  <si>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</si>
  <si>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</si>
  <si>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</si>
  <si>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</si>
  <si>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</si>
  <si>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</si>
  <si>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</si>
  <si>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</si>
  <si>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</si>
  <si>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</si>
  <si>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</si>
  <si>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</si>
  <si>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</si>
  <si>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</si>
  <si>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</si>
  <si>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</si>
  <si>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</si>
  <si>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</si>
  <si>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</si>
  <si>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</si>
  <si>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</si>
  <si>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</si>
  <si>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</si>
  <si>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</si>
  <si>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</si>
  <si>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</si>
  <si>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</si>
  <si>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</si>
  <si>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</si>
  <si>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</si>
  <si>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</si>
  <si>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</si>
  <si>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</si>
  <si>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</si>
  <si>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</si>
  <si>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</si>
  <si>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</si>
  <si>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</si>
  <si>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</si>
  <si>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</si>
  <si>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</si>
  <si>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</si>
  <si>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</si>
  <si>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</si>
  <si>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</si>
  <si>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</si>
  <si>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</si>
  <si>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</si>
  <si>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</si>
  <si>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</si>
  <si>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</si>
  <si>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</si>
  <si>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</si>
  <si>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</si>
  <si>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</si>
  <si>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</si>
  <si>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</si>
  <si>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</si>
  <si>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</si>
  <si>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</si>
  <si>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</si>
  <si>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</si>
  <si>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</si>
  <si>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</si>
  <si>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</si>
  <si>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</si>
  <si>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</si>
  <si>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</si>
  <si>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</si>
  <si>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</si>
  <si>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</si>
  <si>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</si>
  <si>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</si>
  <si>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</si>
  <si>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</si>
  <si>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</si>
  <si>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</si>
  <si>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</si>
  <si>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</si>
  <si>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</si>
  <si>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</si>
  <si>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</si>
  <si>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</si>
  <si>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</si>
  <si>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</si>
  <si>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</si>
  <si>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</si>
  <si>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</si>
  <si>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</si>
  <si>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</si>
  <si>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</si>
  <si>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</si>
  <si>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</si>
  <si>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</si>
  <si>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</si>
  <si>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</si>
  <si>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</si>
  <si>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</si>
  <si>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</si>
  <si>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</si>
  <si>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</si>
  <si>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</si>
  <si>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</si>
  <si>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</si>
  <si>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</si>
  <si>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</si>
  <si>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</si>
  <si>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</si>
  <si>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</si>
  <si>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</si>
  <si>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</si>
  <si>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</si>
  <si>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</si>
  <si>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</si>
  <si>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</si>
  <si>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</si>
  <si>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</si>
  <si>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</si>
  <si>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</si>
  <si>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</si>
  <si>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</si>
  <si>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</si>
  <si>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</si>
  <si>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</si>
  <si>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</si>
  <si>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</si>
  <si>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</si>
  <si>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</si>
  <si>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</si>
  <si>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</si>
  <si>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</si>
  <si>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</si>
  <si>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</si>
  <si>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</si>
  <si>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</si>
  <si>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</si>
  <si>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</si>
  <si>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</si>
  <si>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</si>
  <si>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</si>
  <si>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</si>
  <si>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</si>
  <si>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</si>
  <si>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</si>
  <si>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</si>
  <si>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</si>
  <si>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</si>
  <si>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</si>
  <si>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</si>
  <si>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</si>
  <si>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</si>
  <si>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</si>
  <si>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</si>
  <si>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</si>
  <si>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</si>
  <si>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</si>
  <si>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</si>
  <si>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</si>
  <si>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</si>
  <si>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</si>
  <si>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</si>
  <si>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</si>
  <si>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</si>
  <si>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</si>
  <si>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</si>
  <si>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</si>
  <si>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</si>
  <si>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</si>
  <si>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</si>
  <si>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</si>
  <si>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</si>
  <si>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</si>
  <si>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</si>
  <si>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</si>
  <si>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</si>
  <si>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</si>
  <si>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</si>
  <si>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</si>
  <si>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</si>
  <si>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</si>
  <si>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</si>
  <si>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</si>
  <si>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</si>
  <si>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</si>
  <si>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</si>
  <si>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</si>
  <si>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</si>
  <si>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</si>
  <si>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</si>
  <si>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</si>
  <si>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</si>
  <si>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</si>
  <si>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</si>
  <si>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</si>
  <si>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</si>
  <si>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</si>
  <si>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</si>
  <si>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</si>
  <si>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</si>
  <si>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</si>
  <si>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</si>
  <si>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</si>
  <si>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</si>
  <si>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</si>
  <si>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</si>
  <si>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</si>
  <si>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</si>
  <si>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</si>
  <si>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</si>
  <si>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</si>
  <si>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</si>
  <si>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</si>
  <si>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</si>
  <si>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</si>
  <si>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</si>
  <si>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</si>
  <si>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</si>
  <si>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</si>
  <si>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</si>
  <si>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</si>
  <si>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</si>
  <si>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</si>
  <si>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</si>
  <si>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</si>
  <si>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</si>
  <si>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</si>
  <si>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</si>
  <si>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</si>
  <si>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</si>
  <si>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</si>
  <si>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</si>
  <si>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</si>
  <si>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</si>
  <si>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</si>
  <si>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</si>
  <si>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</si>
  <si>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</si>
  <si>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</si>
  <si>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</si>
  <si>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</si>
  <si>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</si>
  <si>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</si>
  <si>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</si>
  <si>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</si>
  <si>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</si>
  <si>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</si>
  <si>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</si>
  <si>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</si>
  <si>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</si>
  <si>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</si>
  <si>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</si>
  <si>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</si>
  <si>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</si>
  <si>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</si>
  <si>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</si>
  <si>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</si>
  <si>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</si>
  <si>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</si>
  <si>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</si>
  <si>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</si>
  <si>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</si>
  <si>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</si>
  <si>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</si>
  <si>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</si>
  <si>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</si>
  <si>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</si>
  <si>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</si>
  <si>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</si>
  <si>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</si>
  <si>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</si>
  <si>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</si>
  <si>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</si>
  <si>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</si>
  <si>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</si>
  <si>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</si>
  <si>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</si>
  <si>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</si>
  <si>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</si>
  <si>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</si>
  <si>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</si>
  <si>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</si>
  <si>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</si>
  <si>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</si>
  <si>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</si>
  <si>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</si>
  <si>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</si>
  <si>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</si>
  <si>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</si>
  <si>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</si>
  <si>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</si>
  <si>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</si>
  <si>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</si>
  <si>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</si>
  <si>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</si>
  <si>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</si>
  <si>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</si>
  <si>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</si>
  <si>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</si>
  <si>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</si>
  <si>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</si>
  <si>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</si>
  <si>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</si>
  <si>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</si>
  <si>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</si>
  <si>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</si>
  <si>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</si>
  <si>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</si>
  <si>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</si>
  <si>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</si>
  <si>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</si>
  <si>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</si>
  <si>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</si>
  <si>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</si>
  <si>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</si>
  <si>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</si>
  <si>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</si>
  <si>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</si>
  <si>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</si>
  <si>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</si>
  <si>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</si>
  <si>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</si>
  <si>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</si>
  <si>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</si>
  <si>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</si>
  <si>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</si>
  <si>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</si>
  <si>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</si>
  <si>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</si>
  <si>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</si>
  <si>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</si>
  <si>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</si>
  <si>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</si>
  <si>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</si>
  <si>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</si>
  <si>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</si>
  <si>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</si>
  <si>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</si>
  <si>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</si>
  <si>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</si>
  <si>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</si>
  <si>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</si>
  <si>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</si>
  <si>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</si>
  <si>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</si>
  <si>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</si>
  <si>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</si>
  <si>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</si>
  <si>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</si>
  <si>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</si>
  <si>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</si>
  <si>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</si>
  <si>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</si>
  <si>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</si>
  <si>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</si>
  <si>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</si>
  <si>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</si>
  <si>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</si>
  <si>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</si>
  <si>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</si>
  <si>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</si>
  <si>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</si>
  <si>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</si>
  <si>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</si>
  <si>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</si>
  <si>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</si>
  <si>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</si>
  <si>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</si>
  <si>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</si>
  <si>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</si>
  <si>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</si>
  <si>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</si>
  <si>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</si>
  <si>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</si>
  <si>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</si>
  <si>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</si>
  <si>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</si>
  <si>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</si>
  <si>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</si>
  <si>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</si>
  <si>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</si>
  <si>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</si>
  <si>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</si>
  <si>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</si>
  <si>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</si>
  <si>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</si>
  <si>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</si>
  <si>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</si>
  <si>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</si>
  <si>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</si>
  <si>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</si>
  <si>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</si>
  <si>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</si>
  <si>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</si>
  <si>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</si>
  <si>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</si>
  <si>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</si>
  <si>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</si>
  <si>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</si>
  <si>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</si>
  <si>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</si>
  <si>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</si>
  <si>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</si>
  <si>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</si>
  <si>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</si>
  <si>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</si>
  <si>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</si>
  <si>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</si>
  <si>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</si>
  <si>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</si>
  <si>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</si>
  <si>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</si>
  <si>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</si>
  <si>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</si>
  <si>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</si>
  <si>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</si>
  <si>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</si>
  <si>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</si>
  <si>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</si>
  <si>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</si>
  <si>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</si>
  <si>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</si>
  <si>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</si>
  <si>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</si>
  <si>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</si>
  <si>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</si>
  <si>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</si>
  <si>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</si>
  <si>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</si>
  <si>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</si>
  <si>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</si>
  <si>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</si>
  <si>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</si>
  <si>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</si>
  <si>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</si>
  <si>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</si>
  <si>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</si>
  <si>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</si>
  <si>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</si>
  <si>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</si>
  <si>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</si>
  <si>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</si>
  <si>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</si>
  <si>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</si>
  <si>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</si>
  <si>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</si>
  <si>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</si>
  <si>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</si>
  <si>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</si>
  <si>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</si>
  <si>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</si>
  <si>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</si>
  <si>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</si>
  <si>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</si>
  <si>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</si>
  <si>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</si>
  <si>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</si>
  <si>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</si>
  <si>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</si>
  <si>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</si>
  <si>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</si>
  <si>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</si>
  <si>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</si>
  <si>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</si>
  <si>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</si>
  <si>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</si>
  <si>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</si>
  <si>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</si>
  <si>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</si>
  <si>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</si>
  <si>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</si>
  <si>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</si>
  <si>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</si>
  <si>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</si>
  <si>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</si>
  <si>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2K</t>
  </si>
  <si>
    <t>2P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</si>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</sst>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1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b/>
      <sz val="12"/>
      <name val="Cambria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0" sqref="G2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 t="s">
        <v>10</v>
      </c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1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 t="s">
        <v>10</v>
      </c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1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 t="s">
        <v>8</v>
      </c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1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 t="s">
        <v>8</v>
      </c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1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 t="s">
        <v>8</v>
      </c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1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 t="s">
        <v>10</v>
      </c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1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9"/>
      <c r="AN22" s="210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3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35" zoomScale="55" zoomScaleNormal="55" workbookViewId="0">
      <selection activeCell="O44" sqref="O44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516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 t="s">
        <v>831</v>
      </c>
      <c r="G14" s="179"/>
      <c r="H14" s="179"/>
      <c r="I14" s="179"/>
      <c r="J14" s="179" t="s">
        <v>9</v>
      </c>
      <c r="K14" s="179"/>
      <c r="L14" s="179"/>
      <c r="M14" s="179" t="s">
        <v>9</v>
      </c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4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 t="s">
        <v>9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 t="s">
        <v>10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 t="s">
        <v>9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 t="s">
        <v>9</v>
      </c>
      <c r="K32" s="185"/>
      <c r="L32" s="185"/>
      <c r="M32" s="185" t="s">
        <v>9</v>
      </c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2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 t="s">
        <v>9</v>
      </c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 t="s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 t="s">
        <v>9</v>
      </c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1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 t="s">
        <v>9</v>
      </c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1</v>
      </c>
      <c r="AK54" s="124">
        <f>SUM(AK9:AK53)</f>
        <v>12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4"/>
      <c r="D102" s="21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4"/>
      <c r="D105" s="2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4"/>
      <c r="D106" s="214"/>
      <c r="E106" s="214"/>
      <c r="F106" s="214"/>
      <c r="G106" s="21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4"/>
      <c r="D107" s="214"/>
      <c r="E107" s="21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4"/>
      <c r="D108" s="21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" zoomScale="55" zoomScaleNormal="55" workbookViewId="0">
      <selection activeCell="N9" sqref="N9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517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 t="s">
        <v>8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 t="s">
        <v>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 t="s">
        <v>8</v>
      </c>
      <c r="G15" s="148"/>
      <c r="H15" s="148"/>
      <c r="I15" s="148"/>
      <c r="J15" s="148"/>
      <c r="K15" s="148"/>
      <c r="L15" s="146"/>
      <c r="M15" s="14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 t="s">
        <v>8</v>
      </c>
      <c r="G18" s="146"/>
      <c r="H18" s="146"/>
      <c r="I18" s="146"/>
      <c r="J18" s="146"/>
      <c r="K18" s="146"/>
      <c r="L18" s="146"/>
      <c r="M18" s="146" t="s">
        <v>8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 t="s">
        <v>8</v>
      </c>
      <c r="G27" s="10"/>
      <c r="H27" s="10"/>
      <c r="I27" s="10"/>
      <c r="J27" s="10" t="s">
        <v>8</v>
      </c>
      <c r="K27" s="10"/>
      <c r="L27" s="10"/>
      <c r="M27" s="10" t="s">
        <v>8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3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 t="s">
        <v>8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 t="s">
        <v>8</v>
      </c>
      <c r="G38" s="10"/>
      <c r="H38" s="10"/>
      <c r="I38" s="10"/>
      <c r="J38" s="10" t="s">
        <v>8</v>
      </c>
      <c r="K38" s="10"/>
      <c r="L38" s="10"/>
      <c r="M38" s="10" t="s">
        <v>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3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124">
        <f>SUM(AJ9:AJ42)</f>
        <v>14</v>
      </c>
      <c r="AK43" s="124">
        <f>SUM(AK9:AK42)</f>
        <v>1</v>
      </c>
      <c r="AL43" s="124">
        <f>SUM(AL9:AL42)</f>
        <v>0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8"/>
      <c r="AQ47" s="204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8"/>
      <c r="AQ60" s="204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M33" sqref="M33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518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 t="s">
        <v>8</v>
      </c>
      <c r="G10" s="179"/>
      <c r="H10" s="179"/>
      <c r="I10" s="179"/>
      <c r="J10" s="179"/>
      <c r="K10" s="179"/>
      <c r="L10" s="179"/>
      <c r="M10" s="179" t="s">
        <v>8</v>
      </c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 t="s">
        <v>8</v>
      </c>
      <c r="G11" s="179"/>
      <c r="H11" s="179"/>
      <c r="I11" s="179"/>
      <c r="J11" s="179"/>
      <c r="K11" s="179"/>
      <c r="L11" s="179"/>
      <c r="M11" s="179" t="s">
        <v>8</v>
      </c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2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 t="s">
        <v>8</v>
      </c>
      <c r="G15" s="181"/>
      <c r="H15" s="181"/>
      <c r="I15" s="181"/>
      <c r="J15" s="181"/>
      <c r="K15" s="181"/>
      <c r="L15" s="179"/>
      <c r="M15" s="179" t="s">
        <v>8</v>
      </c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 t="s">
        <v>8</v>
      </c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 t="s">
        <v>8</v>
      </c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 t="s">
        <v>8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 t="s">
        <v>8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 t="s">
        <v>10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228"/>
      <c r="AN22" s="204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 t="s">
        <v>8</v>
      </c>
      <c r="G25" s="185"/>
      <c r="H25" s="185"/>
      <c r="I25" s="185"/>
      <c r="J25" s="185"/>
      <c r="K25" s="185"/>
      <c r="L25" s="185"/>
      <c r="M25" s="185" t="s">
        <v>8</v>
      </c>
      <c r="N25" s="185"/>
      <c r="O25" s="185"/>
      <c r="P25" s="157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2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 t="s">
        <v>8</v>
      </c>
      <c r="G26" s="185"/>
      <c r="H26" s="185"/>
      <c r="I26" s="185"/>
      <c r="J26" s="185"/>
      <c r="K26" s="185"/>
      <c r="L26" s="185"/>
      <c r="M26" s="185" t="s">
        <v>8</v>
      </c>
      <c r="N26" s="185"/>
      <c r="O26" s="185"/>
      <c r="P26" s="157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2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 t="s">
        <v>8</v>
      </c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 t="s">
        <v>8</v>
      </c>
      <c r="G31" s="185"/>
      <c r="H31" s="185"/>
      <c r="I31" s="185"/>
      <c r="J31" s="185"/>
      <c r="K31" s="185"/>
      <c r="L31" s="185"/>
      <c r="M31" s="185" t="s">
        <v>8</v>
      </c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 t="s">
        <v>8</v>
      </c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 t="s">
        <v>8</v>
      </c>
      <c r="G33" s="185"/>
      <c r="H33" s="185"/>
      <c r="I33" s="185"/>
      <c r="J33" s="185"/>
      <c r="K33" s="185"/>
      <c r="L33" s="185"/>
      <c r="M33" s="185" t="s">
        <v>8</v>
      </c>
      <c r="N33" s="185"/>
      <c r="O33" s="185"/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2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 t="s">
        <v>8</v>
      </c>
      <c r="N36" s="185"/>
      <c r="O36" s="185"/>
      <c r="P36" s="157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21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8"/>
      <c r="AQ71" s="204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2" zoomScale="55" zoomScaleNormal="55" workbookViewId="0">
      <selection activeCell="N30" sqref="N30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519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 t="s">
        <v>8</v>
      </c>
      <c r="H9" s="182"/>
      <c r="I9" s="182"/>
      <c r="J9" s="182"/>
      <c r="K9" s="182"/>
      <c r="L9" s="182" t="s">
        <v>8</v>
      </c>
      <c r="M9" s="182"/>
      <c r="N9" s="182" t="s">
        <v>8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3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 t="s">
        <v>8</v>
      </c>
      <c r="N11" s="182" t="s">
        <v>8</v>
      </c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2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 t="s">
        <v>8</v>
      </c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 t="s">
        <v>8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 t="s">
        <v>8</v>
      </c>
      <c r="G20" s="182"/>
      <c r="H20" s="182"/>
      <c r="I20" s="182"/>
      <c r="J20" s="182"/>
      <c r="K20" s="182"/>
      <c r="L20" s="182"/>
      <c r="M20" s="182" t="s">
        <v>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2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 t="s">
        <v>8</v>
      </c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 t="s">
        <v>10</v>
      </c>
      <c r="M24" s="182"/>
      <c r="N24" s="182" t="s">
        <v>8</v>
      </c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1</v>
      </c>
      <c r="AK24" s="124">
        <f t="shared" si="0"/>
        <v>0</v>
      </c>
      <c r="AL24" s="124">
        <f t="shared" si="1"/>
        <v>1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 t="s">
        <v>8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 t="s">
        <v>8</v>
      </c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 t="s">
        <v>10</v>
      </c>
      <c r="G28" s="182" t="s">
        <v>9</v>
      </c>
      <c r="H28" s="182"/>
      <c r="I28" s="182"/>
      <c r="J28" s="182"/>
      <c r="K28" s="182"/>
      <c r="L28" s="182" t="s">
        <v>10</v>
      </c>
      <c r="M28" s="182" t="s">
        <v>8</v>
      </c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1</v>
      </c>
      <c r="AK28" s="124">
        <f t="shared" si="0"/>
        <v>1</v>
      </c>
      <c r="AL28" s="124">
        <f t="shared" si="1"/>
        <v>2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 t="s">
        <v>8</v>
      </c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1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 t="s">
        <v>8</v>
      </c>
      <c r="G32" s="182"/>
      <c r="H32" s="182"/>
      <c r="I32" s="182"/>
      <c r="J32" s="182"/>
      <c r="K32" s="182"/>
      <c r="L32" s="182"/>
      <c r="M32" s="182"/>
      <c r="N32" s="182" t="s">
        <v>8</v>
      </c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 t="s">
        <v>10</v>
      </c>
      <c r="G34" s="182"/>
      <c r="H34" s="182"/>
      <c r="I34" s="182"/>
      <c r="J34" s="182"/>
      <c r="K34" s="182"/>
      <c r="L34" s="182" t="s">
        <v>8</v>
      </c>
      <c r="M34" s="182" t="s">
        <v>8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2</v>
      </c>
      <c r="AK34" s="124">
        <f t="shared" si="0"/>
        <v>0</v>
      </c>
      <c r="AL34" s="124">
        <f t="shared" si="1"/>
        <v>1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 t="s">
        <v>9</v>
      </c>
      <c r="H35" s="182"/>
      <c r="I35" s="182"/>
      <c r="J35" s="182"/>
      <c r="K35" s="182"/>
      <c r="L35" s="182" t="s">
        <v>10</v>
      </c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1</v>
      </c>
      <c r="AL35" s="124">
        <f t="shared" si="1"/>
        <v>1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19</v>
      </c>
      <c r="AK54" s="124">
        <f>SUM(AK9:AK53)</f>
        <v>2</v>
      </c>
      <c r="AL54" s="124">
        <f>SUM(AL9:AL53)</f>
        <v>5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X16" sqref="X16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520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225" t="s">
        <v>832</v>
      </c>
      <c r="M9" s="179"/>
      <c r="N9" s="179"/>
      <c r="O9" s="179"/>
      <c r="P9" s="179"/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226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226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226"/>
      <c r="M12" s="179"/>
      <c r="N12" s="179"/>
      <c r="O12" s="179"/>
      <c r="P12" s="179"/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226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226"/>
      <c r="M14" s="179"/>
      <c r="N14" s="179"/>
      <c r="O14" s="179"/>
      <c r="P14" s="179"/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226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226"/>
      <c r="M16" s="179"/>
      <c r="N16" s="179"/>
      <c r="O16" s="179"/>
      <c r="P16" s="179"/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226"/>
      <c r="M17" s="179"/>
      <c r="N17" s="179"/>
      <c r="O17" s="179"/>
      <c r="P17" s="179"/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226"/>
      <c r="M18" s="179"/>
      <c r="N18" s="179"/>
      <c r="O18" s="179"/>
      <c r="P18" s="179"/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226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226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226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226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226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226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226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226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 t="s">
        <v>9</v>
      </c>
      <c r="G27" s="185"/>
      <c r="H27" s="185"/>
      <c r="I27" s="185"/>
      <c r="J27" s="185"/>
      <c r="K27" s="185"/>
      <c r="L27" s="226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226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 t="s">
        <v>9</v>
      </c>
      <c r="G29" s="185"/>
      <c r="H29" s="185"/>
      <c r="I29" s="185"/>
      <c r="J29" s="185"/>
      <c r="K29" s="185"/>
      <c r="L29" s="226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226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226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226"/>
      <c r="M32" s="185"/>
      <c r="N32" s="185"/>
      <c r="O32" s="185"/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226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226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226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227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0</v>
      </c>
      <c r="AK54" s="124">
        <f>SUM(AK9:AK53)</f>
        <v>2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L9:L36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M9" sqref="M9:M2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5" t="s">
        <v>84</v>
      </c>
      <c r="AG6" s="215"/>
      <c r="AH6" s="215"/>
      <c r="AI6" s="215"/>
      <c r="AJ6" s="215"/>
      <c r="AK6" s="21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202" t="s">
        <v>832</v>
      </c>
      <c r="H9" s="179"/>
      <c r="I9" s="179"/>
      <c r="J9" s="179"/>
      <c r="K9" s="179"/>
      <c r="L9" s="225" t="s">
        <v>832</v>
      </c>
      <c r="M9" s="225" t="s">
        <v>832</v>
      </c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226"/>
      <c r="M10" s="226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226"/>
      <c r="M11" s="226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 t="s">
        <v>830</v>
      </c>
      <c r="G12" s="179"/>
      <c r="H12" s="179" t="s">
        <v>8</v>
      </c>
      <c r="I12" s="179"/>
      <c r="J12" s="179"/>
      <c r="K12" s="179"/>
      <c r="L12" s="226"/>
      <c r="M12" s="226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3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 t="s">
        <v>8</v>
      </c>
      <c r="H13" s="179"/>
      <c r="I13" s="179"/>
      <c r="J13" s="179"/>
      <c r="K13" s="179"/>
      <c r="L13" s="226"/>
      <c r="M13" s="226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226"/>
      <c r="M14" s="226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226"/>
      <c r="M15" s="226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226"/>
      <c r="M16" s="226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226"/>
      <c r="M17" s="226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226"/>
      <c r="M18" s="226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226"/>
      <c r="M19" s="226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 t="s">
        <v>830</v>
      </c>
      <c r="G20" s="179"/>
      <c r="H20" s="179" t="s">
        <v>8</v>
      </c>
      <c r="I20" s="179"/>
      <c r="J20" s="179"/>
      <c r="K20" s="179" t="s">
        <v>8</v>
      </c>
      <c r="L20" s="226"/>
      <c r="M20" s="226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4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226"/>
      <c r="M21" s="226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 t="s">
        <v>8</v>
      </c>
      <c r="I22" s="179"/>
      <c r="J22" s="179"/>
      <c r="K22" s="179"/>
      <c r="L22" s="226"/>
      <c r="M22" s="226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226"/>
      <c r="M23" s="226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9"/>
      <c r="AN23" s="220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 t="s">
        <v>830</v>
      </c>
      <c r="G24" s="179" t="s">
        <v>8</v>
      </c>
      <c r="H24" s="179" t="s">
        <v>8</v>
      </c>
      <c r="I24" s="179"/>
      <c r="J24" s="179"/>
      <c r="K24" s="179"/>
      <c r="L24" s="226"/>
      <c r="M24" s="226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4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226"/>
      <c r="M25" s="226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 t="s">
        <v>8</v>
      </c>
      <c r="G26" s="179"/>
      <c r="H26" s="179"/>
      <c r="I26" s="179"/>
      <c r="J26" s="179"/>
      <c r="K26" s="179"/>
      <c r="L26" s="226"/>
      <c r="M26" s="226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226"/>
      <c r="M27" s="226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 t="s">
        <v>8</v>
      </c>
      <c r="H28" s="179" t="s">
        <v>10</v>
      </c>
      <c r="I28" s="179"/>
      <c r="J28" s="179"/>
      <c r="K28" s="179"/>
      <c r="L28" s="226"/>
      <c r="M28" s="226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1</v>
      </c>
      <c r="AK28" s="3">
        <f t="shared" si="0"/>
        <v>0</v>
      </c>
      <c r="AL28" s="3">
        <f t="shared" si="1"/>
        <v>1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 t="s">
        <v>8</v>
      </c>
      <c r="I29" s="179"/>
      <c r="J29" s="179"/>
      <c r="K29" s="179"/>
      <c r="L29" s="227"/>
      <c r="M29" s="227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1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1" t="s">
        <v>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43">
        <f>SUM(AJ9:AJ53)</f>
        <v>16</v>
      </c>
      <c r="AK54" s="43">
        <f>SUM(AK9:AK53)</f>
        <v>0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13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4"/>
      <c r="D93" s="21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4"/>
      <c r="D96" s="21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4"/>
      <c r="D97" s="214"/>
      <c r="E97" s="214"/>
      <c r="F97" s="214"/>
      <c r="G97" s="21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4"/>
      <c r="D98" s="214"/>
      <c r="E98" s="21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4"/>
      <c r="D99" s="21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2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L9:L29"/>
    <mergeCell ref="M9:M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N22" sqref="N22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5" t="s">
        <v>138</v>
      </c>
      <c r="AG6" s="205"/>
      <c r="AH6" s="205"/>
      <c r="AI6" s="205"/>
      <c r="AJ6" s="205"/>
      <c r="AK6" s="205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 t="s">
        <v>833</v>
      </c>
      <c r="K9" s="10"/>
      <c r="L9" s="10"/>
      <c r="M9" s="10"/>
      <c r="N9" s="10" t="s">
        <v>8</v>
      </c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 t="s">
        <v>8</v>
      </c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1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8</v>
      </c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 t="s">
        <v>10</v>
      </c>
      <c r="G14" s="10"/>
      <c r="H14" s="10"/>
      <c r="I14" s="10"/>
      <c r="J14" s="10"/>
      <c r="K14" s="10"/>
      <c r="L14" s="10"/>
      <c r="M14" s="10"/>
      <c r="N14" s="10" t="s">
        <v>8</v>
      </c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1</v>
      </c>
      <c r="AK14" s="86">
        <f t="shared" si="0"/>
        <v>0</v>
      </c>
      <c r="AL14" s="86">
        <f t="shared" si="1"/>
        <v>1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 t="s">
        <v>10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 t="s">
        <v>8</v>
      </c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 t="s">
        <v>8</v>
      </c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1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 t="s">
        <v>8</v>
      </c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2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 t="s">
        <v>8</v>
      </c>
      <c r="G22" s="10" t="s">
        <v>8</v>
      </c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3</v>
      </c>
      <c r="AK22" s="86">
        <f t="shared" si="0"/>
        <v>0</v>
      </c>
      <c r="AL22" s="86">
        <f t="shared" si="1"/>
        <v>0</v>
      </c>
      <c r="AM22" s="228"/>
      <c r="AN22" s="204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6">
        <f>SUM(AJ9:AJ53)</f>
        <v>12</v>
      </c>
      <c r="AK54" s="86">
        <f>SUM(AK9:AK53)</f>
        <v>0</v>
      </c>
      <c r="AL54" s="86">
        <f>SUM(AL9:AL53)</f>
        <v>2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9" sqref="K19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3.87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5" t="s">
        <v>191</v>
      </c>
      <c r="AG6" s="205"/>
      <c r="AH6" s="205"/>
      <c r="AI6" s="205"/>
      <c r="AJ6" s="205"/>
      <c r="AK6" s="205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 t="s">
        <v>8</v>
      </c>
      <c r="G9" s="10" t="s">
        <v>8</v>
      </c>
      <c r="H9" s="10" t="s">
        <v>10</v>
      </c>
      <c r="I9" s="10"/>
      <c r="J9" s="10"/>
      <c r="K9" s="10" t="s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3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1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1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 t="s">
        <v>8</v>
      </c>
      <c r="G11" s="10" t="s">
        <v>8</v>
      </c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3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 t="s">
        <v>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1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 t="s">
        <v>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1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 t="s">
        <v>8</v>
      </c>
      <c r="G16" s="10" t="s">
        <v>8</v>
      </c>
      <c r="H16" s="10" t="s">
        <v>10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2</v>
      </c>
      <c r="AK16" s="75">
        <f t="shared" si="1"/>
        <v>0</v>
      </c>
      <c r="AL16" s="75">
        <f t="shared" si="2"/>
        <v>1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 t="s">
        <v>8</v>
      </c>
      <c r="G17" s="10" t="s">
        <v>10</v>
      </c>
      <c r="H17" s="10" t="s">
        <v>8</v>
      </c>
      <c r="I17" s="10"/>
      <c r="J17" s="10"/>
      <c r="K17" s="10" t="s">
        <v>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3</v>
      </c>
      <c r="AK17" s="75">
        <f t="shared" si="1"/>
        <v>0</v>
      </c>
      <c r="AL17" s="75">
        <f t="shared" si="2"/>
        <v>1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 t="s">
        <v>8</v>
      </c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2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 t="s">
        <v>8</v>
      </c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2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9"/>
      <c r="AN22" s="210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5">
        <f>SUM(AJ9:AJ53)</f>
        <v>16</v>
      </c>
      <c r="AK54" s="75">
        <f>SUM(AK9:AK53)</f>
        <v>0</v>
      </c>
      <c r="AL54" s="75">
        <f>SUM(AL9:AL53)</f>
        <v>5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9"/>
      <c r="AQ71" s="210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N13" sqref="N13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228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1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 t="s">
        <v>8</v>
      </c>
      <c r="G10" s="10"/>
      <c r="H10" s="10" t="s">
        <v>10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1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 t="s">
        <v>10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1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 t="s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1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 t="s">
        <v>8</v>
      </c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2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1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8</v>
      </c>
      <c r="AK54" s="80">
        <f>SUM(AK9:AK53)</f>
        <v>0</v>
      </c>
      <c r="AL54" s="80">
        <f>SUM(AL9:AL53)</f>
        <v>2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24" sqref="P24:Q24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17" width="7" style="51" customWidth="1"/>
    <col min="18" max="18" width="8.125" style="51" customWidth="1"/>
    <col min="19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275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1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 t="s">
        <v>10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1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 t="s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1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1</v>
      </c>
      <c r="AK54" s="80">
        <f>SUM(AK9:AK53)</f>
        <v>1</v>
      </c>
      <c r="AL54" s="80">
        <f>SUM(AL9:AL53)</f>
        <v>1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N26" sqref="N26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317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1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9"/>
      <c r="AN22" s="230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 t="s">
        <v>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 t="s">
        <v>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 t="s">
        <v>9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2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4</v>
      </c>
      <c r="AK43" s="3">
        <f>SUM(AK9:AK42)</f>
        <v>3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Q30" sqref="Q3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369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 t="s">
        <v>8</v>
      </c>
      <c r="G13" s="185" t="s">
        <v>8</v>
      </c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 t="s">
        <v>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 t="s">
        <v>8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 t="s">
        <v>8</v>
      </c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1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 t="s">
        <v>10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 t="s">
        <v>8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 t="s">
        <v>9</v>
      </c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1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 t="s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 t="s">
        <v>9</v>
      </c>
      <c r="G36" s="185" t="s">
        <v>9</v>
      </c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2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 t="s">
        <v>10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1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8</v>
      </c>
      <c r="AK54" s="3">
        <f>SUM(AK9:AK53)</f>
        <v>3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L21" sqref="L21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435</v>
      </c>
      <c r="AG6" s="205"/>
      <c r="AH6" s="205"/>
      <c r="AI6" s="205"/>
      <c r="AJ6" s="205"/>
      <c r="AK6" s="205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203" t="s">
        <v>832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8"/>
      <c r="AN22" s="204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 t="s">
        <v>8</v>
      </c>
      <c r="G28" s="10" t="s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1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2</v>
      </c>
      <c r="AK54" s="3">
        <f>SUM(AK9:AK53)</f>
        <v>1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2020-01-10T04:08:52Z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